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675" windowWidth="10005" windowHeight="9465" activeTab="0"/>
  </bookViews>
  <sheets>
    <sheet name="Indicateurs" sheetId="28" r:id="rId1"/>
    <sheet name="Général" sheetId="4" r:id="rId2"/>
    <sheet name="TV_Pays" sheetId="15" r:id="rId3"/>
    <sheet name="TV_Lang" sheetId="17" r:id="rId4"/>
    <sheet name="TV_Périodicité" sheetId="21" r:id="rId5"/>
    <sheet name="TV_Edition publique" sheetId="20" r:id="rId6"/>
    <sheet name="TV_Outre-Mer" sheetId="19" r:id="rId7"/>
    <sheet name="CT, Fusions" sheetId="25" r:id="rId8"/>
    <sheet name="Cessations" sheetId="23" r:id="rId9"/>
    <sheet name="Migrations" sheetId="22" r:id="rId10"/>
    <sheet name="NT_Généralités" sheetId="26" r:id="rId11"/>
    <sheet name="NT_Typo" sheetId="27" r:id="rId12"/>
  </sheets>
  <definedNames>
    <definedName name="_xlnm._FilterDatabase" localSheetId="0" hidden="1">'Indicateurs'!$A$1:$D$1</definedName>
  </definedNames>
  <calcPr calcId="145621"/>
</workbook>
</file>

<file path=xl/sharedStrings.xml><?xml version="1.0" encoding="utf-8"?>
<sst xmlns="http://schemas.openxmlformats.org/spreadsheetml/2006/main" count="6667" uniqueCount="886">
  <si>
    <t>Total</t>
  </si>
  <si>
    <t>0XX</t>
  </si>
  <si>
    <t>1XX</t>
  </si>
  <si>
    <t>2XX</t>
  </si>
  <si>
    <t>3XX</t>
  </si>
  <si>
    <t>4XX</t>
  </si>
  <si>
    <t>5XX</t>
  </si>
  <si>
    <t>6XX</t>
  </si>
  <si>
    <t>7XX</t>
  </si>
  <si>
    <t>8XX</t>
  </si>
  <si>
    <t>9XX</t>
  </si>
  <si>
    <t>Corse</t>
  </si>
  <si>
    <t>Région</t>
  </si>
  <si>
    <t>Alsace</t>
  </si>
  <si>
    <t>Aquitaine</t>
  </si>
  <si>
    <t>Auvergne</t>
  </si>
  <si>
    <t>Basse-Normandie</t>
  </si>
  <si>
    <t>Bourgogne</t>
  </si>
  <si>
    <t>Bretagne</t>
  </si>
  <si>
    <t>Centre</t>
  </si>
  <si>
    <t>Franche-Comté</t>
  </si>
  <si>
    <t>Haute-Normandie</t>
  </si>
  <si>
    <t>Ile-de-France</t>
  </si>
  <si>
    <t>Limousin</t>
  </si>
  <si>
    <t>Lorraine</t>
  </si>
  <si>
    <t>Midi-Pyrénées</t>
  </si>
  <si>
    <t>Nord-Pas-de-Calais</t>
  </si>
  <si>
    <t>Picardie</t>
  </si>
  <si>
    <t>Poitou-Charentes</t>
  </si>
  <si>
    <t>Rhône-Alpes</t>
  </si>
  <si>
    <t>Pays</t>
  </si>
  <si>
    <t>Source : Entrées dépôt légal - logiciel de bulletinage</t>
  </si>
  <si>
    <t>Titre vivants</t>
  </si>
  <si>
    <t>Nouveaux titres</t>
  </si>
  <si>
    <t>Changements de titres, fusions, scissions, absorptions</t>
  </si>
  <si>
    <t>Cessations,  migrations</t>
  </si>
  <si>
    <t>Langue</t>
  </si>
  <si>
    <t>Grande classe</t>
  </si>
  <si>
    <t xml:space="preserve">France métropolitaine                                                                       </t>
  </si>
  <si>
    <t xml:space="preserve">Réunion                                                                      </t>
  </si>
  <si>
    <t xml:space="preserve">français                                                                    </t>
  </si>
  <si>
    <t xml:space="preserve">Guadeloupe                                                                   </t>
  </si>
  <si>
    <t xml:space="preserve">anglais                                                                     </t>
  </si>
  <si>
    <t>France d'Outre-Mer</t>
  </si>
  <si>
    <t>PACA</t>
  </si>
  <si>
    <t xml:space="preserve">Nouvelle-Calédonie                                                           </t>
  </si>
  <si>
    <t xml:space="preserve">multilingue                                                                 </t>
  </si>
  <si>
    <t xml:space="preserve">Martinique                                                                   </t>
  </si>
  <si>
    <t>Autres pays</t>
  </si>
  <si>
    <t xml:space="preserve">multiple                                                                     </t>
  </si>
  <si>
    <t xml:space="preserve">Guyane française                                                             </t>
  </si>
  <si>
    <t xml:space="preserve">allemand                                                                    </t>
  </si>
  <si>
    <t xml:space="preserve">Belgique                                                                     </t>
  </si>
  <si>
    <t xml:space="preserve">Mayotte                                                                      </t>
  </si>
  <si>
    <t xml:space="preserve">italien                                                                     </t>
  </si>
  <si>
    <t xml:space="preserve">Royaume-Uni.                                                                 </t>
  </si>
  <si>
    <t>Pays-de-la-Loire</t>
  </si>
  <si>
    <t xml:space="preserve">Polynésie française                                                          </t>
  </si>
  <si>
    <t xml:space="preserve">Pays-Bas                                                                     </t>
  </si>
  <si>
    <t xml:space="preserve">Saint-Pierre-et-Miquelon                                                     </t>
  </si>
  <si>
    <t xml:space="preserve">arabe                                                                       </t>
  </si>
  <si>
    <t xml:space="preserve">Italie                                                                       </t>
  </si>
  <si>
    <t xml:space="preserve">Wallis et Futuna (îles)                                                      </t>
  </si>
  <si>
    <t xml:space="preserve">russe                                                                       </t>
  </si>
  <si>
    <t xml:space="preserve">États-Unis                                                                   </t>
  </si>
  <si>
    <t xml:space="preserve">Saint-Martin (partie française)                                              </t>
  </si>
  <si>
    <t xml:space="preserve">Allemagne                                                                    </t>
  </si>
  <si>
    <t xml:space="preserve">Saint-Barthélemy                                                             </t>
  </si>
  <si>
    <t xml:space="preserve">chinois                                                                     </t>
  </si>
  <si>
    <t>non renseigné</t>
  </si>
  <si>
    <t xml:space="preserve">Suisse                                                                       </t>
  </si>
  <si>
    <t>Languedoc</t>
  </si>
  <si>
    <t xml:space="preserve">portugais                                                                   </t>
  </si>
  <si>
    <t xml:space="preserve">Espagne                                                                      </t>
  </si>
  <si>
    <t xml:space="preserve">langue sans code                                                            </t>
  </si>
  <si>
    <t xml:space="preserve">Monaco                                                                       </t>
  </si>
  <si>
    <t xml:space="preserve">Géorgie                                                                      </t>
  </si>
  <si>
    <t xml:space="preserve">basque                                                                      </t>
  </si>
  <si>
    <t xml:space="preserve">Canada                                                                       </t>
  </si>
  <si>
    <t xml:space="preserve">turc                                                                        </t>
  </si>
  <si>
    <t xml:space="preserve">Égypte                                                                       </t>
  </si>
  <si>
    <t xml:space="preserve">polonais                                                                    </t>
  </si>
  <si>
    <t xml:space="preserve">Liban                                                                        </t>
  </si>
  <si>
    <t xml:space="preserve">catalan                                                                     </t>
  </si>
  <si>
    <t xml:space="preserve">000 </t>
  </si>
  <si>
    <t xml:space="preserve">Turquie                                                                      </t>
  </si>
  <si>
    <t xml:space="preserve">japonais                                                                    </t>
  </si>
  <si>
    <t xml:space="preserve">001 </t>
  </si>
  <si>
    <t xml:space="preserve">Israël                                                                       </t>
  </si>
  <si>
    <t>Champagne</t>
  </si>
  <si>
    <t xml:space="preserve">suédois                                                                     </t>
  </si>
  <si>
    <t xml:space="preserve">004 </t>
  </si>
  <si>
    <t xml:space="preserve">Roumanie                                                                     </t>
  </si>
  <si>
    <t xml:space="preserve">non renseigné                                                                </t>
  </si>
  <si>
    <t xml:space="preserve">corse                                                                       </t>
  </si>
  <si>
    <t xml:space="preserve">007 </t>
  </si>
  <si>
    <t xml:space="preserve">Yougoslavie                                                                  </t>
  </si>
  <si>
    <t xml:space="preserve">tchèque                                                                     </t>
  </si>
  <si>
    <t xml:space="preserve">008 </t>
  </si>
  <si>
    <t xml:space="preserve">Tunisie                                                                      </t>
  </si>
  <si>
    <t xml:space="preserve">non renseigné                                                               </t>
  </si>
  <si>
    <t xml:space="preserve">010 </t>
  </si>
  <si>
    <t xml:space="preserve">Sénégal                                                                      </t>
  </si>
  <si>
    <t>Attention : source différente de tableau précédent (léger écart sur le total)</t>
  </si>
  <si>
    <t xml:space="preserve">020 </t>
  </si>
  <si>
    <t xml:space="preserve">Brésil                                                                       </t>
  </si>
  <si>
    <t xml:space="preserve">028 </t>
  </si>
  <si>
    <t xml:space="preserve">Inde                                                                         </t>
  </si>
  <si>
    <t xml:space="preserve">coréen                                                                      </t>
  </si>
  <si>
    <t xml:space="preserve">030 </t>
  </si>
  <si>
    <t xml:space="preserve">Bénin                                                                        </t>
  </si>
  <si>
    <t xml:space="preserve">050 </t>
  </si>
  <si>
    <t xml:space="preserve">Iran                                                                         </t>
  </si>
  <si>
    <t xml:space="preserve">espéranto                                                                   </t>
  </si>
  <si>
    <t xml:space="preserve">058 </t>
  </si>
  <si>
    <t xml:space="preserve">Autriche                                                                     </t>
  </si>
  <si>
    <t xml:space="preserve">danois                                                                      </t>
  </si>
  <si>
    <t xml:space="preserve">060 </t>
  </si>
  <si>
    <t xml:space="preserve">Congo                                                                        </t>
  </si>
  <si>
    <t xml:space="preserve">arménien                                                                    </t>
  </si>
  <si>
    <t xml:space="preserve">070 </t>
  </si>
  <si>
    <t xml:space="preserve">Japon                                                                        </t>
  </si>
  <si>
    <t xml:space="preserve">slovène                                                                     </t>
  </si>
  <si>
    <t xml:space="preserve">071 </t>
  </si>
  <si>
    <t xml:space="preserve">Éthiopie                                                                     </t>
  </si>
  <si>
    <t xml:space="preserve">slovaque                                                                    </t>
  </si>
  <si>
    <t xml:space="preserve">072 </t>
  </si>
  <si>
    <t xml:space="preserve">Algérie                                                                      </t>
  </si>
  <si>
    <t xml:space="preserve">073 </t>
  </si>
  <si>
    <t xml:space="preserve">Lituanie                                                                     </t>
  </si>
  <si>
    <t xml:space="preserve">074 </t>
  </si>
  <si>
    <t xml:space="preserve">Maroc                                                                        </t>
  </si>
  <si>
    <t xml:space="preserve">occitan ancien                                                              </t>
  </si>
  <si>
    <t xml:space="preserve">075 </t>
  </si>
  <si>
    <t xml:space="preserve">Maurice                                                                      </t>
  </si>
  <si>
    <t xml:space="preserve">norvégien                                                                   </t>
  </si>
  <si>
    <t xml:space="preserve">076 </t>
  </si>
  <si>
    <t xml:space="preserve">Moldavie                                                                     </t>
  </si>
  <si>
    <t xml:space="preserve">ukrainien                                                                   </t>
  </si>
  <si>
    <t xml:space="preserve">077 </t>
  </si>
  <si>
    <t xml:space="preserve">Chili                                                                        </t>
  </si>
  <si>
    <t xml:space="preserve">égyptien                                                                    </t>
  </si>
  <si>
    <t xml:space="preserve">080 </t>
  </si>
  <si>
    <t xml:space="preserve">Afrique du Sud                                                               </t>
  </si>
  <si>
    <t xml:space="preserve">082 </t>
  </si>
  <si>
    <t xml:space="preserve">Comores                                                                      </t>
  </si>
  <si>
    <t xml:space="preserve">hébreu                                                                      </t>
  </si>
  <si>
    <t xml:space="preserve">087 </t>
  </si>
  <si>
    <t xml:space="preserve">Portugal                                                                     </t>
  </si>
  <si>
    <t xml:space="preserve">hongrois                                                                    </t>
  </si>
  <si>
    <t xml:space="preserve">090 </t>
  </si>
  <si>
    <t xml:space="preserve">Irlande                                                                      </t>
  </si>
  <si>
    <t xml:space="preserve">indéterminée                                                                </t>
  </si>
  <si>
    <t>Total 0XX</t>
  </si>
  <si>
    <t xml:space="preserve">Indonésie                                                                    </t>
  </si>
  <si>
    <t xml:space="preserve">lituanien                                                                   </t>
  </si>
  <si>
    <t xml:space="preserve">100 </t>
  </si>
  <si>
    <t xml:space="preserve">Danemark                                                                     </t>
  </si>
  <si>
    <t xml:space="preserve">basa                                                                        </t>
  </si>
  <si>
    <t xml:space="preserve">130 </t>
  </si>
  <si>
    <t xml:space="preserve">Haïti                                                                        </t>
  </si>
  <si>
    <t xml:space="preserve">150 </t>
  </si>
  <si>
    <t xml:space="preserve">Singapour                                                                    </t>
  </si>
  <si>
    <t xml:space="preserve">grec moderne                                                                </t>
  </si>
  <si>
    <t xml:space="preserve">159 </t>
  </si>
  <si>
    <t xml:space="preserve">Slovénie                                                                     </t>
  </si>
  <si>
    <t xml:space="preserve">latin                                                                       </t>
  </si>
  <si>
    <t xml:space="preserve">190 </t>
  </si>
  <si>
    <t xml:space="preserve">Cameroun                                                                     </t>
  </si>
  <si>
    <t>Total 1XX</t>
  </si>
  <si>
    <t xml:space="preserve">Syrie                                                                        </t>
  </si>
  <si>
    <t xml:space="preserve">200 </t>
  </si>
  <si>
    <t xml:space="preserve">Thaïlande                                                                    </t>
  </si>
  <si>
    <t xml:space="preserve">250 </t>
  </si>
  <si>
    <t xml:space="preserve">Chine                                                                        </t>
  </si>
  <si>
    <t xml:space="preserve">262 </t>
  </si>
  <si>
    <t xml:space="preserve">Émirats arabes unis                                                          </t>
  </si>
  <si>
    <t xml:space="preserve">267 </t>
  </si>
  <si>
    <t xml:space="preserve">Vatican                                                                      </t>
  </si>
  <si>
    <t xml:space="preserve">270 </t>
  </si>
  <si>
    <t xml:space="preserve">Venezuela                                                                    </t>
  </si>
  <si>
    <t xml:space="preserve">277 </t>
  </si>
  <si>
    <t xml:space="preserve">280 </t>
  </si>
  <si>
    <t xml:space="preserve">281 </t>
  </si>
  <si>
    <t xml:space="preserve">282 </t>
  </si>
  <si>
    <t xml:space="preserve">284 </t>
  </si>
  <si>
    <t xml:space="preserve">294 </t>
  </si>
  <si>
    <t xml:space="preserve">296 </t>
  </si>
  <si>
    <t xml:space="preserve">297 </t>
  </si>
  <si>
    <t xml:space="preserve">299 </t>
  </si>
  <si>
    <t>Total 2XX</t>
  </si>
  <si>
    <t xml:space="preserve">300 </t>
  </si>
  <si>
    <t xml:space="preserve">301 </t>
  </si>
  <si>
    <t xml:space="preserve">306 </t>
  </si>
  <si>
    <t xml:space="preserve">307 </t>
  </si>
  <si>
    <t xml:space="preserve">320 </t>
  </si>
  <si>
    <t xml:space="preserve">323 </t>
  </si>
  <si>
    <t xml:space="preserve">324 </t>
  </si>
  <si>
    <t xml:space="preserve">326 </t>
  </si>
  <si>
    <t xml:space="preserve">327 </t>
  </si>
  <si>
    <t xml:space="preserve">328 </t>
  </si>
  <si>
    <t xml:space="preserve">329 </t>
  </si>
  <si>
    <t xml:space="preserve">330 </t>
  </si>
  <si>
    <t xml:space="preserve">331 </t>
  </si>
  <si>
    <t xml:space="preserve">332 </t>
  </si>
  <si>
    <t xml:space="preserve">333 </t>
  </si>
  <si>
    <t xml:space="preserve">336 </t>
  </si>
  <si>
    <t xml:space="preserve">338 </t>
  </si>
  <si>
    <t xml:space="preserve">340 </t>
  </si>
  <si>
    <t xml:space="preserve">350 </t>
  </si>
  <si>
    <t xml:space="preserve">352 </t>
  </si>
  <si>
    <t xml:space="preserve">353 </t>
  </si>
  <si>
    <t xml:space="preserve">354 </t>
  </si>
  <si>
    <t xml:space="preserve">355 </t>
  </si>
  <si>
    <t xml:space="preserve">357 </t>
  </si>
  <si>
    <t xml:space="preserve">362 </t>
  </si>
  <si>
    <t xml:space="preserve">363 </t>
  </si>
  <si>
    <t xml:space="preserve">364 </t>
  </si>
  <si>
    <t xml:space="preserve">366 </t>
  </si>
  <si>
    <t xml:space="preserve">367 </t>
  </si>
  <si>
    <t xml:space="preserve">368 </t>
  </si>
  <si>
    <t xml:space="preserve">370 </t>
  </si>
  <si>
    <t xml:space="preserve">371 </t>
  </si>
  <si>
    <t xml:space="preserve">373 </t>
  </si>
  <si>
    <t xml:space="preserve">374 </t>
  </si>
  <si>
    <t xml:space="preserve">377 </t>
  </si>
  <si>
    <t xml:space="preserve">378 </t>
  </si>
  <si>
    <t xml:space="preserve">379 </t>
  </si>
  <si>
    <t xml:space="preserve">380 </t>
  </si>
  <si>
    <t xml:space="preserve">383 </t>
  </si>
  <si>
    <t xml:space="preserve">385 </t>
  </si>
  <si>
    <t xml:space="preserve">386 </t>
  </si>
  <si>
    <t xml:space="preserve">388 </t>
  </si>
  <si>
    <t xml:space="preserve">390 </t>
  </si>
  <si>
    <t xml:space="preserve">392 </t>
  </si>
  <si>
    <t xml:space="preserve">398 </t>
  </si>
  <si>
    <t>Total 3XX</t>
  </si>
  <si>
    <t xml:space="preserve">400 </t>
  </si>
  <si>
    <t xml:space="preserve">410 </t>
  </si>
  <si>
    <t xml:space="preserve">417 </t>
  </si>
  <si>
    <t xml:space="preserve">440 </t>
  </si>
  <si>
    <t>Total 4XX</t>
  </si>
  <si>
    <t xml:space="preserve">500 </t>
  </si>
  <si>
    <t xml:space="preserve">510 </t>
  </si>
  <si>
    <t xml:space="preserve">520 </t>
  </si>
  <si>
    <t xml:space="preserve">530 </t>
  </si>
  <si>
    <t xml:space="preserve">540 </t>
  </si>
  <si>
    <t xml:space="preserve">550 </t>
  </si>
  <si>
    <t xml:space="preserve">560 </t>
  </si>
  <si>
    <t xml:space="preserve">570 </t>
  </si>
  <si>
    <t xml:space="preserve">577 </t>
  </si>
  <si>
    <t xml:space="preserve">580 </t>
  </si>
  <si>
    <t xml:space="preserve">590 </t>
  </si>
  <si>
    <t>Total 5XX</t>
  </si>
  <si>
    <t xml:space="preserve">600 </t>
  </si>
  <si>
    <t xml:space="preserve">610 </t>
  </si>
  <si>
    <t xml:space="preserve">620 </t>
  </si>
  <si>
    <t xml:space="preserve">621 </t>
  </si>
  <si>
    <t xml:space="preserve">629 </t>
  </si>
  <si>
    <t xml:space="preserve">630 </t>
  </si>
  <si>
    <t xml:space="preserve">631 </t>
  </si>
  <si>
    <t xml:space="preserve">640 </t>
  </si>
  <si>
    <t xml:space="preserve">650 </t>
  </si>
  <si>
    <t xml:space="preserve">654 </t>
  </si>
  <si>
    <t xml:space="preserve">656 </t>
  </si>
  <si>
    <t xml:space="preserve">657 </t>
  </si>
  <si>
    <t xml:space="preserve">658 </t>
  </si>
  <si>
    <t xml:space="preserve">659 </t>
  </si>
  <si>
    <t xml:space="preserve">660 </t>
  </si>
  <si>
    <t xml:space="preserve">670 </t>
  </si>
  <si>
    <t xml:space="preserve">676 </t>
  </si>
  <si>
    <t xml:space="preserve">681 </t>
  </si>
  <si>
    <t xml:space="preserve">690 </t>
  </si>
  <si>
    <t>Total 6XX</t>
  </si>
  <si>
    <t xml:space="preserve">700 </t>
  </si>
  <si>
    <t xml:space="preserve">710 </t>
  </si>
  <si>
    <t xml:space="preserve">711 </t>
  </si>
  <si>
    <t xml:space="preserve">719 </t>
  </si>
  <si>
    <t xml:space="preserve">720 </t>
  </si>
  <si>
    <t xml:space="preserve">730 </t>
  </si>
  <si>
    <t xml:space="preserve">740 </t>
  </si>
  <si>
    <t xml:space="preserve">750 </t>
  </si>
  <si>
    <t xml:space="preserve">770 </t>
  </si>
  <si>
    <t xml:space="preserve">778 </t>
  </si>
  <si>
    <t xml:space="preserve">780 </t>
  </si>
  <si>
    <t xml:space="preserve">790 </t>
  </si>
  <si>
    <t xml:space="preserve">791 </t>
  </si>
  <si>
    <t xml:space="preserve">792 </t>
  </si>
  <si>
    <t xml:space="preserve">793 </t>
  </si>
  <si>
    <t xml:space="preserve">794 </t>
  </si>
  <si>
    <t xml:space="preserve">796 </t>
  </si>
  <si>
    <t>Total 7XX</t>
  </si>
  <si>
    <t xml:space="preserve">800 </t>
  </si>
  <si>
    <t xml:space="preserve">801 </t>
  </si>
  <si>
    <t xml:space="preserve">802 </t>
  </si>
  <si>
    <t xml:space="preserve">803 </t>
  </si>
  <si>
    <t xml:space="preserve">804 </t>
  </si>
  <si>
    <t xml:space="preserve">805 </t>
  </si>
  <si>
    <t xml:space="preserve">809 </t>
  </si>
  <si>
    <t xml:space="preserve">820 </t>
  </si>
  <si>
    <t xml:space="preserve">840 </t>
  </si>
  <si>
    <t>Total 8XX</t>
  </si>
  <si>
    <t xml:space="preserve">900 </t>
  </si>
  <si>
    <t xml:space="preserve">908 </t>
  </si>
  <si>
    <t xml:space="preserve">910 </t>
  </si>
  <si>
    <t xml:space="preserve">920 </t>
  </si>
  <si>
    <t xml:space="preserve">929 </t>
  </si>
  <si>
    <t xml:space="preserve">930 </t>
  </si>
  <si>
    <t xml:space="preserve">931 </t>
  </si>
  <si>
    <t xml:space="preserve">940 </t>
  </si>
  <si>
    <t xml:space="preserve">944 </t>
  </si>
  <si>
    <t>Total 9XX</t>
  </si>
  <si>
    <t>Nombre</t>
  </si>
  <si>
    <t>Outre-Mer</t>
  </si>
  <si>
    <t>Libellés cadre de classement : http://www.bnf.fr/documents/intermarc_ref_cdc-perios.pdf</t>
  </si>
  <si>
    <t>Périodicité</t>
  </si>
  <si>
    <t>Triennal</t>
  </si>
  <si>
    <t>Biennal</t>
  </si>
  <si>
    <t>Annuel</t>
  </si>
  <si>
    <t>Semestriel</t>
  </si>
  <si>
    <t>3 fois par an</t>
  </si>
  <si>
    <t>Trimestriel</t>
  </si>
  <si>
    <t>Bimestriel</t>
  </si>
  <si>
    <t>Mensuel</t>
  </si>
  <si>
    <t>Bimensuel</t>
  </si>
  <si>
    <t>Toutes les 2 semaines</t>
  </si>
  <si>
    <t>3 fois par mois</t>
  </si>
  <si>
    <t>Hebdomadaire</t>
  </si>
  <si>
    <t>Semi-hebdomadaire</t>
  </si>
  <si>
    <t>3 fois par semaine</t>
  </si>
  <si>
    <t>5 jours par semaine</t>
  </si>
  <si>
    <t>Quotidien</t>
  </si>
  <si>
    <t>Irrégulier, Autres périodes</t>
  </si>
  <si>
    <t>Nombre de titres vivants par périodicité</t>
  </si>
  <si>
    <t>Nombre de titres vivants par périodicité et thématique</t>
  </si>
  <si>
    <t>français</t>
  </si>
  <si>
    <t>anglais</t>
  </si>
  <si>
    <t>multilingue</t>
  </si>
  <si>
    <t>italien</t>
  </si>
  <si>
    <t>japonais</t>
  </si>
  <si>
    <t>dont migrations de support</t>
  </si>
  <si>
    <t>Type de migration</t>
  </si>
  <si>
    <t>En ligne</t>
  </si>
  <si>
    <t>Nombre de migrations par langue</t>
  </si>
  <si>
    <t>Nombre de migrations par périodicité</t>
  </si>
  <si>
    <t>Nombre de migrations par thématique</t>
  </si>
  <si>
    <t>Nombre de migrations par pays et région</t>
  </si>
  <si>
    <t>Volumétries générales titres vivants</t>
  </si>
  <si>
    <t>Périodiques imprimés</t>
  </si>
  <si>
    <t>Entrées dépôt légal</t>
  </si>
  <si>
    <t>Nombre de titres vivants par pays</t>
  </si>
  <si>
    <t>TV_Pays</t>
  </si>
  <si>
    <t>Nombre de titres vivants par pays - zoom France</t>
  </si>
  <si>
    <t>Nombre de titres vivants par pays et thématique</t>
  </si>
  <si>
    <t>Nombre de titres vivants par région France et thématique</t>
  </si>
  <si>
    <t>Nombre de titres vivants par langue</t>
  </si>
  <si>
    <t>TV_Langue</t>
  </si>
  <si>
    <t>TV_Périodicité</t>
  </si>
  <si>
    <t>Nombre de titres vivants Publications officielles</t>
  </si>
  <si>
    <t>Nombre de titres vivants Publications officielles par thématique</t>
  </si>
  <si>
    <t>TV_Outre-Mer</t>
  </si>
  <si>
    <t>Année</t>
  </si>
  <si>
    <t>Guyane française</t>
  </si>
  <si>
    <t>Martinique</t>
  </si>
  <si>
    <t>multiple</t>
  </si>
  <si>
    <t>Canada</t>
  </si>
  <si>
    <t>Israël</t>
  </si>
  <si>
    <t>Japon</t>
  </si>
  <si>
    <t>Total autres pays</t>
  </si>
  <si>
    <t>Total Outre-Mer</t>
  </si>
  <si>
    <t>Total France hors Outre-Mer</t>
  </si>
  <si>
    <t>norvégien</t>
  </si>
  <si>
    <t>Nombre de changements de titres, fusions, scissions, absorptions par année</t>
  </si>
  <si>
    <t>Nombre de changements de titres, fusions, scissions, absorptions par pays et par année</t>
  </si>
  <si>
    <t>Nombre de changements de titres, fusions, scissions, absorptions par langue et par année</t>
  </si>
  <si>
    <t>Nombre de changements de titres, fusions, scissions, absorptions par périodicité et par année</t>
  </si>
  <si>
    <t>Nombre de changements de titres, fusions, scissions, absorptions par thématique et par année</t>
  </si>
  <si>
    <t>Nombre de cessations de parution par pays et par année</t>
  </si>
  <si>
    <t>France hors Outre-Mer</t>
  </si>
  <si>
    <t>Polynésie française</t>
  </si>
  <si>
    <t>Réunion</t>
  </si>
  <si>
    <t xml:space="preserve">Mayotte </t>
  </si>
  <si>
    <t>Italie</t>
  </si>
  <si>
    <t xml:space="preserve">Luxembourg </t>
  </si>
  <si>
    <t>Viet Nam</t>
  </si>
  <si>
    <t>Inde</t>
  </si>
  <si>
    <t>Allemagne</t>
  </si>
  <si>
    <t>Hongrie</t>
  </si>
  <si>
    <t>Maroc</t>
  </si>
  <si>
    <t>Algérie</t>
  </si>
  <si>
    <t>Bulgarie</t>
  </si>
  <si>
    <t>Etats-Unis</t>
  </si>
  <si>
    <t>Bénin</t>
  </si>
  <si>
    <t>Nombre de cessations de parution par année</t>
  </si>
  <si>
    <t>corse</t>
  </si>
  <si>
    <t>hongrois</t>
  </si>
  <si>
    <t>espéranto</t>
  </si>
  <si>
    <t>occitan ancien</t>
  </si>
  <si>
    <t>coréen</t>
  </si>
  <si>
    <t>latin</t>
  </si>
  <si>
    <t>Nombre de cessations de parution par langue et par année</t>
  </si>
  <si>
    <t>Nombre de cessations de parution par périodicité et par année</t>
  </si>
  <si>
    <t>Nombre de cessations de parution par thématique et par année</t>
  </si>
  <si>
    <t>Nombre de migrations de support par type de migration</t>
  </si>
  <si>
    <t>Total 2010</t>
  </si>
  <si>
    <t>Total 2011</t>
  </si>
  <si>
    <t>Indices</t>
  </si>
  <si>
    <t>autre</t>
  </si>
  <si>
    <t>périodique</t>
  </si>
  <si>
    <t>publications annuelles ou annuaires</t>
  </si>
  <si>
    <t>ressource intégratrice imprimée</t>
  </si>
  <si>
    <t>000</t>
  </si>
  <si>
    <t>001</t>
  </si>
  <si>
    <t>004</t>
  </si>
  <si>
    <t>010</t>
  </si>
  <si>
    <t>020</t>
  </si>
  <si>
    <t>060</t>
  </si>
  <si>
    <t>070</t>
  </si>
  <si>
    <t>071</t>
  </si>
  <si>
    <t>072</t>
  </si>
  <si>
    <t>073</t>
  </si>
  <si>
    <t>074</t>
  </si>
  <si>
    <t>075</t>
  </si>
  <si>
    <t>076</t>
  </si>
  <si>
    <t>077</t>
  </si>
  <si>
    <t>090</t>
  </si>
  <si>
    <t>100</t>
  </si>
  <si>
    <t>130</t>
  </si>
  <si>
    <t>150</t>
  </si>
  <si>
    <t>200</t>
  </si>
  <si>
    <t>280</t>
  </si>
  <si>
    <t>294</t>
  </si>
  <si>
    <t>296</t>
  </si>
  <si>
    <t>297</t>
  </si>
  <si>
    <t>299</t>
  </si>
  <si>
    <t>300</t>
  </si>
  <si>
    <t>320</t>
  </si>
  <si>
    <t>323</t>
  </si>
  <si>
    <t>324</t>
  </si>
  <si>
    <t>327</t>
  </si>
  <si>
    <t>330</t>
  </si>
  <si>
    <t>331</t>
  </si>
  <si>
    <t>332</t>
  </si>
  <si>
    <t>333</t>
  </si>
  <si>
    <t>338</t>
  </si>
  <si>
    <t>340</t>
  </si>
  <si>
    <t>350</t>
  </si>
  <si>
    <t>352</t>
  </si>
  <si>
    <t>355</t>
  </si>
  <si>
    <t>362</t>
  </si>
  <si>
    <t>363</t>
  </si>
  <si>
    <t>366</t>
  </si>
  <si>
    <t>368</t>
  </si>
  <si>
    <t>370</t>
  </si>
  <si>
    <t>371</t>
  </si>
  <si>
    <t>373</t>
  </si>
  <si>
    <t>374</t>
  </si>
  <si>
    <t>378</t>
  </si>
  <si>
    <t>380</t>
  </si>
  <si>
    <t>383</t>
  </si>
  <si>
    <t>385</t>
  </si>
  <si>
    <t>390</t>
  </si>
  <si>
    <t>400</t>
  </si>
  <si>
    <t>500</t>
  </si>
  <si>
    <t>510</t>
  </si>
  <si>
    <t>520</t>
  </si>
  <si>
    <t>530</t>
  </si>
  <si>
    <t>540</t>
  </si>
  <si>
    <t>550</t>
  </si>
  <si>
    <t>560</t>
  </si>
  <si>
    <t>570</t>
  </si>
  <si>
    <t>580</t>
  </si>
  <si>
    <t>590</t>
  </si>
  <si>
    <t>600</t>
  </si>
  <si>
    <t>610</t>
  </si>
  <si>
    <t>620</t>
  </si>
  <si>
    <t>630</t>
  </si>
  <si>
    <t>640</t>
  </si>
  <si>
    <t>650</t>
  </si>
  <si>
    <t>660</t>
  </si>
  <si>
    <t>670</t>
  </si>
  <si>
    <t>690</t>
  </si>
  <si>
    <t>700</t>
  </si>
  <si>
    <t>710</t>
  </si>
  <si>
    <t>720</t>
  </si>
  <si>
    <t>730</t>
  </si>
  <si>
    <t>740</t>
  </si>
  <si>
    <t>750</t>
  </si>
  <si>
    <t>770</t>
  </si>
  <si>
    <t>778</t>
  </si>
  <si>
    <t>780</t>
  </si>
  <si>
    <t>790</t>
  </si>
  <si>
    <t>791</t>
  </si>
  <si>
    <t>792</t>
  </si>
  <si>
    <t>793</t>
  </si>
  <si>
    <t>796</t>
  </si>
  <si>
    <t>800</t>
  </si>
  <si>
    <t>801</t>
  </si>
  <si>
    <t>802</t>
  </si>
  <si>
    <t>803</t>
  </si>
  <si>
    <t>804</t>
  </si>
  <si>
    <t>805</t>
  </si>
  <si>
    <t>809</t>
  </si>
  <si>
    <t>900</t>
  </si>
  <si>
    <t>910</t>
  </si>
  <si>
    <t>920</t>
  </si>
  <si>
    <t>929</t>
  </si>
  <si>
    <t>930</t>
  </si>
  <si>
    <t>940</t>
  </si>
  <si>
    <t>944</t>
  </si>
  <si>
    <t>Source : Bibliographie nationale - Publications en série</t>
  </si>
  <si>
    <t>Total non renseigné</t>
  </si>
  <si>
    <r>
      <t>Autre</t>
    </r>
    <r>
      <rPr>
        <sz val="9"/>
        <rFont val="Arial"/>
        <family val="2"/>
      </rPr>
      <t xml:space="preserve"> = publications sans attribution d'ISSN</t>
    </r>
  </si>
  <si>
    <r>
      <t xml:space="preserve">Ressources intégratrices imprimées </t>
    </r>
    <r>
      <rPr>
        <sz val="9"/>
        <rFont val="Arial"/>
        <family val="2"/>
      </rPr>
      <t>= publications à feuillets mobiles</t>
    </r>
  </si>
  <si>
    <t xml:space="preserve">France métropolitaine                                                                      </t>
  </si>
  <si>
    <t xml:space="preserve">intergouvernemental                                                          </t>
  </si>
  <si>
    <t>Maurice</t>
  </si>
  <si>
    <t>Années</t>
  </si>
  <si>
    <t>Classes</t>
  </si>
  <si>
    <t>2010</t>
  </si>
  <si>
    <t>2011</t>
  </si>
  <si>
    <t>Nombre de nouveaux titres par pays et année</t>
  </si>
  <si>
    <t xml:space="preserve">langues multiples                                                           </t>
  </si>
  <si>
    <t>Nombre de nouveaux titres par langue et année</t>
  </si>
  <si>
    <t xml:space="preserve">Périodicité inconnue                                                             </t>
  </si>
  <si>
    <t>Irrégulier</t>
  </si>
  <si>
    <t>Nombre de nouveaux titres par périodicité et année</t>
  </si>
  <si>
    <t>Intitulés</t>
  </si>
  <si>
    <t xml:space="preserve">Indices </t>
  </si>
  <si>
    <t>Hors PO</t>
  </si>
  <si>
    <t>PO</t>
  </si>
  <si>
    <t>Généralités, collections encyclopédiques</t>
  </si>
  <si>
    <t>Culture générale</t>
  </si>
  <si>
    <t>Informatique</t>
  </si>
  <si>
    <t>Bibliographie, catalogues</t>
  </si>
  <si>
    <t>Sciences de l'information, lecture</t>
  </si>
  <si>
    <t>Instituts de recherche, archives, musées</t>
  </si>
  <si>
    <t>Édition, médias, librairie</t>
  </si>
  <si>
    <t>Magazines généraux</t>
  </si>
  <si>
    <t>Publications féminines, publications masculines</t>
  </si>
  <si>
    <t>Presse et collections documentaires pour enfants et adolescents</t>
  </si>
  <si>
    <t>Presse nationale et locale d’information</t>
  </si>
  <si>
    <t>Presse parallèle, fanzines</t>
  </si>
  <si>
    <t xml:space="preserve">Journaux internes d’entreprise </t>
  </si>
  <si>
    <t>Journaux d’annonces</t>
  </si>
  <si>
    <t>Bibliophilie</t>
  </si>
  <si>
    <t>Philosophie</t>
  </si>
  <si>
    <t>Ésotérisme et sciences occultes</t>
  </si>
  <si>
    <t>Psychologie et psychanalyse</t>
  </si>
  <si>
    <t>Religion</t>
  </si>
  <si>
    <t>Églises chrétiennes</t>
  </si>
  <si>
    <t>Hindouisme, bouddhisme</t>
  </si>
  <si>
    <t>Judaïsme</t>
  </si>
  <si>
    <t>Islam</t>
  </si>
  <si>
    <t>Autres religions</t>
  </si>
  <si>
    <t>Sciences sociales, sociologie</t>
  </si>
  <si>
    <t>Sciences politiques et gouvernement</t>
  </si>
  <si>
    <t>Droits civils et politiques, citoyenneté, minorités</t>
  </si>
  <si>
    <t>Partis et mouvements politiques</t>
  </si>
  <si>
    <t>Politique internationale</t>
  </si>
  <si>
    <t>Économie (généralités)</t>
  </si>
  <si>
    <t>Économie du travail, syndicats</t>
  </si>
  <si>
    <t>Économie financière</t>
  </si>
  <si>
    <t>Économie du foncier et de l'énergie</t>
  </si>
  <si>
    <t>Économie de la production et de la consommation</t>
  </si>
  <si>
    <t>Droit</t>
  </si>
  <si>
    <t>Administration publique</t>
  </si>
  <si>
    <t>Administration territoriale</t>
  </si>
  <si>
    <t>Armée, défense</t>
  </si>
  <si>
    <t>Problèmes et services sociaux</t>
  </si>
  <si>
    <t>Protection de l’environnement</t>
  </si>
  <si>
    <t>Associations, cercles et clubs divers</t>
  </si>
  <si>
    <t>Assurances, sécurité sociale, retraites</t>
  </si>
  <si>
    <t>Éducation, enseignement</t>
  </si>
  <si>
    <t>Organisation scolaire, pédagogie, parents d’élèves</t>
  </si>
  <si>
    <t>Enseignement primaire, enseignement secondaire général et technique, journaux scolaires</t>
  </si>
  <si>
    <t>Formation professionnelle et continue</t>
  </si>
  <si>
    <t>Enseignement supérieur</t>
  </si>
  <si>
    <t>Commerce</t>
  </si>
  <si>
    <t>Moyens de communication</t>
  </si>
  <si>
    <t>Transports</t>
  </si>
  <si>
    <t>Ethnologie, anthropologie, folklore</t>
  </si>
  <si>
    <t>Linguistique</t>
  </si>
  <si>
    <t>Sciences (généralités)</t>
  </si>
  <si>
    <t>Mathématiques</t>
  </si>
  <si>
    <t>Astronomie</t>
  </si>
  <si>
    <t>Physique</t>
  </si>
  <si>
    <t>Chimie, minéralogie</t>
  </si>
  <si>
    <t>Sciences de la terre</t>
  </si>
  <si>
    <t>Paléontologie</t>
  </si>
  <si>
    <t>Sciences de la vie</t>
  </si>
  <si>
    <t>Botanique</t>
  </si>
  <si>
    <t>Zoologie</t>
  </si>
  <si>
    <t>Sciences appliquées, technologie</t>
  </si>
  <si>
    <t>Médecine, santé</t>
  </si>
  <si>
    <t>Sciences de l'ingénieur</t>
  </si>
  <si>
    <t>Agriculture, élevage</t>
  </si>
  <si>
    <t>Économie domestique/vie pratique, hôtellerie</t>
  </si>
  <si>
    <t>Gestion et organisation des entreprises, publicité</t>
  </si>
  <si>
    <t>Génie chimique et technologies connexes</t>
  </si>
  <si>
    <t>Industries et métiers divers</t>
  </si>
  <si>
    <t>Bâtiment</t>
  </si>
  <si>
    <t>Arts (généralités)</t>
  </si>
  <si>
    <t>Urbanisme, aménagement du territoire</t>
  </si>
  <si>
    <t>Architecture</t>
  </si>
  <si>
    <t>Arts plastiques, sculpture</t>
  </si>
  <si>
    <t>Dessin, arts décoratifs, artisanat d’art, bandes dessinées (histoire et critique)</t>
  </si>
  <si>
    <t>Peinture, arts graphiques</t>
  </si>
  <si>
    <t>Photographie</t>
  </si>
  <si>
    <t>Érotisme, pornographie</t>
  </si>
  <si>
    <t>Musique</t>
  </si>
  <si>
    <t>Spectacles (généralités), loisirs</t>
  </si>
  <si>
    <t>Audiovisuel</t>
  </si>
  <si>
    <t>Représentations scéniques</t>
  </si>
  <si>
    <t>Jeux et divertissements d'intérieur</t>
  </si>
  <si>
    <t>Sports, activités de plein air</t>
  </si>
  <si>
    <t>Littérature générale, histoire et critique littéraires, revues littéraires</t>
  </si>
  <si>
    <t>Poésie</t>
  </si>
  <si>
    <t>Théâtre</t>
  </si>
  <si>
    <t>Roman et fiction romanesque</t>
  </si>
  <si>
    <t>Essais littéraires et écrits divers</t>
  </si>
  <si>
    <t>Bandes dessinées</t>
  </si>
  <si>
    <t>Littérature pour la jeunesse</t>
  </si>
  <si>
    <t xml:space="preserve">Histoire et géographie (généralités) </t>
  </si>
  <si>
    <t>Géographie, voyages, tourisme</t>
  </si>
  <si>
    <t>Biographies</t>
  </si>
  <si>
    <t>GénéalogieHistoire ancienne, archéologie</t>
  </si>
  <si>
    <t>Histoire ancienne, archéologie, préhistoire</t>
  </si>
  <si>
    <t>Histoire médiévale, moderne et contemporaine</t>
  </si>
  <si>
    <t>Histoire de France, histoire locale</t>
  </si>
  <si>
    <t>enfants et adolescents</t>
  </si>
  <si>
    <t>public spécialisé</t>
  </si>
  <si>
    <t>Nombre de nouveaux titres par thématique</t>
  </si>
  <si>
    <t>Nombre de nouveaux titres par public et année</t>
  </si>
  <si>
    <r>
      <t xml:space="preserve">Non-renseigné </t>
    </r>
    <r>
      <rPr>
        <sz val="10"/>
        <rFont val="Arial"/>
        <family val="2"/>
      </rPr>
      <t>= tous publics</t>
    </r>
  </si>
  <si>
    <r>
      <t>Public spécialisé</t>
    </r>
    <r>
      <rPr>
        <sz val="10"/>
        <rFont val="Arial"/>
        <family val="2"/>
      </rPr>
      <t xml:space="preserve"> = niveau étude et recherche</t>
    </r>
  </si>
  <si>
    <t>bulletin</t>
  </si>
  <si>
    <t>magazine</t>
  </si>
  <si>
    <t>revue</t>
  </si>
  <si>
    <t>journal</t>
  </si>
  <si>
    <t>publication à reliure mobile (PFM)</t>
  </si>
  <si>
    <t>volume broché</t>
  </si>
  <si>
    <t>volume relié</t>
  </si>
  <si>
    <t>inconnu</t>
  </si>
  <si>
    <r>
      <t>Bulletin</t>
    </r>
    <r>
      <rPr>
        <sz val="9"/>
        <rFont val="Arial"/>
        <family val="2"/>
      </rPr>
      <t> : publication périodique fournissant des informations spécialisées à l'intention d'un public déterminé qui utilise un mode non commercial de diffusion</t>
    </r>
  </si>
  <si>
    <r>
      <t>Magazine</t>
    </r>
    <r>
      <rPr>
        <sz val="9"/>
        <rFont val="Arial"/>
        <family val="2"/>
      </rPr>
      <t> : publication périodique généralement illustrée, traitant tous types de sujets, hors niveau érudition et recherche, et utilisant un mode commercial de diffusion</t>
    </r>
  </si>
  <si>
    <r>
      <t>Autre</t>
    </r>
    <r>
      <rPr>
        <sz val="9"/>
        <rFont val="Arial"/>
        <family val="2"/>
      </rPr>
      <t xml:space="preserve"> : annuaires-répertoires, rapports annuels, rapports d’activité, bilans sociaux, comptes administratifs, guides pratiques, recueils statistiques </t>
    </r>
  </si>
  <si>
    <r>
      <t>Revue</t>
    </r>
    <r>
      <rPr>
        <sz val="9"/>
        <rFont val="Arial"/>
        <family val="2"/>
      </rPr>
      <t> : publication périodique composée d'articles de recherche ou d’étude, sélectionnés par un comité éditorial fondant ses choix sur des critères scientifiques, littéraires ou artistiques</t>
    </r>
  </si>
  <si>
    <r>
      <t>Journal</t>
    </r>
    <r>
      <rPr>
        <sz val="9"/>
        <rFont val="Arial"/>
        <family val="2"/>
      </rPr>
      <t> : publication périodique quotidienne / hebdomadaire, traitant d'informations liées à l'actualité - le plus souvent générales - au niveau international, national ou local</t>
    </r>
  </si>
  <si>
    <t>rapport d'activité, bilan</t>
  </si>
  <si>
    <t>répertoire ou annuaire</t>
  </si>
  <si>
    <t>statistiques</t>
  </si>
  <si>
    <t>bande dessinée</t>
  </si>
  <si>
    <t>lois et textes règlementaires</t>
  </si>
  <si>
    <t>rapport technique</t>
  </si>
  <si>
    <t>bibliographie</t>
  </si>
  <si>
    <t>catalogue commercial</t>
  </si>
  <si>
    <t>actes de congrès</t>
  </si>
  <si>
    <t>catalogue de bibliothèque</t>
  </si>
  <si>
    <t>norme</t>
  </si>
  <si>
    <t>Indices2</t>
  </si>
  <si>
    <t>Indice</t>
  </si>
  <si>
    <t>Catégories</t>
  </si>
  <si>
    <t xml:space="preserve">Bulletins paroissiaux catholiques (chantier de rattrapage) </t>
  </si>
  <si>
    <t>Autres bulletins confessionnels</t>
  </si>
  <si>
    <t>Partis &amp; mouvements politiques, comptes-rendus de mandat des élus, groupes politiques dans les instances élues.</t>
  </si>
  <si>
    <t>Inclut les changements de titre</t>
  </si>
  <si>
    <t>NT_Généralités</t>
  </si>
  <si>
    <t>Bibliographie Publications en série</t>
  </si>
  <si>
    <t>Nombre de titres vivants détail outre-mer et thématique</t>
  </si>
  <si>
    <t>Cessations</t>
  </si>
  <si>
    <t>Migrations</t>
  </si>
  <si>
    <t>NT_Typologies</t>
  </si>
  <si>
    <t>Nombre de titres vivants par langue et thématique</t>
  </si>
  <si>
    <t>Indicateurs</t>
  </si>
  <si>
    <t>Document</t>
  </si>
  <si>
    <t>Onglet</t>
  </si>
  <si>
    <t>Source</t>
  </si>
  <si>
    <t>Général</t>
  </si>
  <si>
    <t>Nombre de titres vivants par langues</t>
  </si>
  <si>
    <t>Nombre de Nombre de titres vivants par langue et thématique</t>
  </si>
  <si>
    <t>Nombre de titres vivants outre-mer et thématique</t>
  </si>
  <si>
    <t>Nombres de titres vivants outre-mer et langue</t>
  </si>
  <si>
    <t>Nombre de titres vivants outre-mer et périodicité</t>
  </si>
  <si>
    <t>Nombre de nouveaux titres par types de publications en série et année</t>
  </si>
  <si>
    <t>Nombre de nouveaux titres par forme d'édition et année</t>
  </si>
  <si>
    <t>Nombre de nouveaux titres par type de périodique et année</t>
  </si>
  <si>
    <t>Nombre de titres vivants par thématique</t>
  </si>
  <si>
    <t>Dépôts (dépôt légal éditeur et importateur)</t>
  </si>
  <si>
    <t>Afrique du Sud</t>
  </si>
  <si>
    <t>Arabie saoudite</t>
  </si>
  <si>
    <t>Autriche</t>
  </si>
  <si>
    <t>Belgique</t>
  </si>
  <si>
    <t>Brésil</t>
  </si>
  <si>
    <t>Cameroun</t>
  </si>
  <si>
    <t>Chili</t>
  </si>
  <si>
    <t>Comores</t>
  </si>
  <si>
    <t>Congo</t>
  </si>
  <si>
    <t>Danemark</t>
  </si>
  <si>
    <t>Égypte</t>
  </si>
  <si>
    <t>Espagne</t>
  </si>
  <si>
    <t>Éthiopie</t>
  </si>
  <si>
    <t>Géorgie</t>
  </si>
  <si>
    <t>Grèce</t>
  </si>
  <si>
    <t>Haïti</t>
  </si>
  <si>
    <t>Indonésie</t>
  </si>
  <si>
    <t>Iran</t>
  </si>
  <si>
    <t>Irlande</t>
  </si>
  <si>
    <t>Liban</t>
  </si>
  <si>
    <t>Lituanie</t>
  </si>
  <si>
    <t>Moldavie</t>
  </si>
  <si>
    <t>Monaco</t>
  </si>
  <si>
    <t>Pays-Bas</t>
  </si>
  <si>
    <t>Pologne</t>
  </si>
  <si>
    <t>Portugal</t>
  </si>
  <si>
    <t>Roumanie</t>
  </si>
  <si>
    <t>Royaume-Uni</t>
  </si>
  <si>
    <t>Russie</t>
  </si>
  <si>
    <t>Sénégal</t>
  </si>
  <si>
    <t>Singapour</t>
  </si>
  <si>
    <t>Slovénie</t>
  </si>
  <si>
    <t>Suisse</t>
  </si>
  <si>
    <t>Syrie</t>
  </si>
  <si>
    <t>Tunisie</t>
  </si>
  <si>
    <t>Turquie</t>
  </si>
  <si>
    <t>Vatican</t>
  </si>
  <si>
    <t>Yougoslavie</t>
  </si>
  <si>
    <t>Thaïlande</t>
  </si>
  <si>
    <t>Chine</t>
  </si>
  <si>
    <t>Venezuela</t>
  </si>
  <si>
    <t>Emirats arabes unis</t>
  </si>
  <si>
    <t>Guadeloupe</t>
  </si>
  <si>
    <t>Nouvelle-Calédonie</t>
  </si>
  <si>
    <t>Mayotte</t>
  </si>
  <si>
    <t>Saint-Pierre-et-Miquelon</t>
  </si>
  <si>
    <t>Saint-Barthélemy</t>
  </si>
  <si>
    <t>Guyanefrançaise</t>
  </si>
  <si>
    <t>Polynésiefrançaise</t>
  </si>
  <si>
    <t>WallisetFutuna(îles)</t>
  </si>
  <si>
    <t>Saint-Martin(partiefrançaise)</t>
  </si>
  <si>
    <t>Le cadre de classement des titres vivants a été modifié en 2012 afin d'être en cohérence avec le cadre de classement utilisé pour les nouveaux titres. Un certain nombre d'indices utilisés en 2011 ont été ventilés sous d'autres indices plus appropriés.</t>
  </si>
  <si>
    <t>France métropolitaine</t>
  </si>
  <si>
    <t>Non renseigné</t>
  </si>
  <si>
    <t>Total général</t>
  </si>
  <si>
    <t>Émirats arabes unis</t>
  </si>
  <si>
    <t>Vénézuela</t>
  </si>
  <si>
    <t xml:space="preserve">Royaume-Uni                                                              </t>
  </si>
  <si>
    <t xml:space="preserve">Russie                                                                     </t>
  </si>
  <si>
    <t>Grandes classes</t>
  </si>
  <si>
    <t>Saint-Martin (partie française)</t>
  </si>
  <si>
    <t>Wallis et Futuna (îles)</t>
  </si>
  <si>
    <t xml:space="preserve">breton                                                                      </t>
  </si>
  <si>
    <t xml:space="preserve">créole ou pidgin français                                                   </t>
  </si>
  <si>
    <t xml:space="preserve">espagnol                                                                    </t>
  </si>
  <si>
    <t xml:space="preserve">finnois                                                                     </t>
  </si>
  <si>
    <t xml:space="preserve">néerlandais                                                                 </t>
  </si>
  <si>
    <t xml:space="preserve">Non renseigné                                                            </t>
  </si>
  <si>
    <t xml:space="preserve">occitan                                                                     </t>
  </si>
  <si>
    <t xml:space="preserve">persan                                                                      </t>
  </si>
  <si>
    <t xml:space="preserve">roumain                                                                     </t>
  </si>
  <si>
    <t xml:space="preserve">tamoul                                                                      </t>
  </si>
  <si>
    <t xml:space="preserve">thaï                                                                        </t>
  </si>
  <si>
    <t>ukrainien</t>
  </si>
  <si>
    <t xml:space="preserve">vietnamien                                                                  </t>
  </si>
  <si>
    <t xml:space="preserve">yiddish                                                                     </t>
  </si>
  <si>
    <t>espagnol</t>
  </si>
  <si>
    <t>occitan</t>
  </si>
  <si>
    <t>néerlandais</t>
  </si>
  <si>
    <t>breton</t>
  </si>
  <si>
    <t>vietnamien</t>
  </si>
  <si>
    <t>persan</t>
  </si>
  <si>
    <t>roumain</t>
  </si>
  <si>
    <t xml:space="preserve">créole ou pidgin français       </t>
  </si>
  <si>
    <t>thaÏ</t>
  </si>
  <si>
    <t>finnois</t>
  </si>
  <si>
    <t>yiddish</t>
  </si>
  <si>
    <t>tamoul</t>
  </si>
  <si>
    <t>Nombre de titres vivants Edition publique</t>
  </si>
  <si>
    <t>Hors Edition publique</t>
  </si>
  <si>
    <t>Edition publique</t>
  </si>
  <si>
    <t>Nombre de titres vivants Edition publique par thématique</t>
  </si>
  <si>
    <t>Intitulés cadre de classement : http://www.bnf.fr/documents/intermarc_ref_cdc-perios.pdf</t>
  </si>
  <si>
    <t>Nombre de titres vivants outre-mer et Edition publique</t>
  </si>
  <si>
    <t>Nombre de changements de titres, fusions, scissions, absorptions par Edition publique et par année</t>
  </si>
  <si>
    <t>Nombre de cessations de parution par Edition publique et par année</t>
  </si>
  <si>
    <t>Nombre de migrations par Edition publique</t>
  </si>
  <si>
    <t>Nombre de nouveaux titres par Edition publique et année</t>
  </si>
  <si>
    <t>créole ou pidgin français</t>
  </si>
  <si>
    <t xml:space="preserve">Total </t>
  </si>
  <si>
    <t>Pérou</t>
  </si>
  <si>
    <t>chinois</t>
  </si>
  <si>
    <t xml:space="preserve">turc </t>
  </si>
  <si>
    <t>suédois</t>
  </si>
  <si>
    <t xml:space="preserve">polonais </t>
  </si>
  <si>
    <t>danois</t>
  </si>
  <si>
    <t>slovaque</t>
  </si>
  <si>
    <t>arménien</t>
  </si>
  <si>
    <t>Par mail</t>
  </si>
  <si>
    <t>Sur intranet</t>
  </si>
  <si>
    <t>Total Autres pays</t>
  </si>
  <si>
    <t>allemand</t>
  </si>
  <si>
    <t xml:space="preserve">Guyane française </t>
  </si>
  <si>
    <t>Volumétrie</t>
  </si>
  <si>
    <t>* Par publications officielles on entend un sous-ensemble de l'édition publique restreint aux publications rendant compte de la conduite des missions des organismes publics qui les éditent</t>
  </si>
  <si>
    <t>Nombre de titres vivants Edition publique par périodicité</t>
  </si>
  <si>
    <t>Nombre de publications officielles reçues en 2012 : 2255</t>
  </si>
  <si>
    <t>178 *</t>
  </si>
  <si>
    <t>Total 2012</t>
  </si>
  <si>
    <t>Nombre de nouveaux titres de magazines par thématique</t>
  </si>
  <si>
    <t>Nombre de nouveaux titres de presse professionnelle par thématique</t>
  </si>
  <si>
    <t>Nombre de nouveaux titres de presse académique par thématique</t>
  </si>
  <si>
    <t>Nombre de nouveaux titres de presse d'expression politique par thématique</t>
  </si>
  <si>
    <t>Nombre de nouveaux titres de presse syndicale par thématique</t>
  </si>
  <si>
    <t>Nombre de nouveaux titres de presse confessionnelle par thématique</t>
  </si>
  <si>
    <t>2012</t>
  </si>
  <si>
    <t>Education, enseignement</t>
  </si>
  <si>
    <t>Economie (généralités)</t>
  </si>
  <si>
    <t>Sciences politiques et Gouvernement</t>
  </si>
  <si>
    <t>Economie du travail, syndicats</t>
  </si>
  <si>
    <t>Essais litteraires et écrits divers</t>
  </si>
  <si>
    <t>Généalogie</t>
  </si>
  <si>
    <t>Arts plastiques, sculptures</t>
  </si>
  <si>
    <t>tout public</t>
  </si>
  <si>
    <t>niveau étude et recherche</t>
  </si>
  <si>
    <t>public jeunesse</t>
  </si>
  <si>
    <t>Nombre de nouveaux titres de presse associative par thématique et public destinataire</t>
  </si>
  <si>
    <t>encyclopédie</t>
  </si>
  <si>
    <t xml:space="preserve">espagnol                                                      </t>
  </si>
  <si>
    <t xml:space="preserve">occitan                                                       </t>
  </si>
  <si>
    <t xml:space="preserve">roumain                                                         </t>
  </si>
  <si>
    <t xml:space="preserve">créole, pidgin français, dialectes français                        </t>
  </si>
  <si>
    <t xml:space="preserve">néerlandais                                                     </t>
  </si>
  <si>
    <t xml:space="preserve">hongrois, finnois                                                                    </t>
  </si>
  <si>
    <t xml:space="preserve">suédois, dannois                                                                     </t>
  </si>
  <si>
    <t xml:space="preserve">persan                                                             </t>
  </si>
  <si>
    <t xml:space="preserve">thaï                                                            </t>
  </si>
  <si>
    <t xml:space="preserve">tchèque, slovène, polonais                                                                     </t>
  </si>
  <si>
    <t>Autres périodicités</t>
  </si>
  <si>
    <t>2 ou 3 fois par semaine</t>
  </si>
  <si>
    <t>Volumétries générales</t>
  </si>
  <si>
    <t>Zoom Publications officielles au sein du sous-ensemble Edition publique</t>
  </si>
  <si>
    <t>Nombre de livres reçus par dépôt légal</t>
  </si>
  <si>
    <t>Livres imprimés</t>
  </si>
  <si>
    <t>Dépôts</t>
  </si>
  <si>
    <t>Tirage initial médian</t>
  </si>
  <si>
    <t>Prix moyen des ouvrages</t>
  </si>
  <si>
    <t>Nombre de dépôts et déposants répartis selon le nombre de dépôts annuels par déposant</t>
  </si>
  <si>
    <t>Déposants</t>
  </si>
  <si>
    <t>Nombre de dépôts et déposants par département et région de déposants</t>
  </si>
  <si>
    <t>Nombre de dépôts et déposants par catégorie de déposants</t>
  </si>
  <si>
    <t>Liste des 50 principaux déposants par année de dépôt</t>
  </si>
  <si>
    <t>Nombre de dépôts répartis par tranches de tirage initial</t>
  </si>
  <si>
    <t>Imprimeurs</t>
  </si>
  <si>
    <t>Lieu d'impression - synthèse</t>
  </si>
  <si>
    <t>Bibliographie Livres</t>
  </si>
  <si>
    <t>Lieu d'impression - détail France</t>
  </si>
  <si>
    <t>Lieu d'impression - détail par pays</t>
  </si>
  <si>
    <t>Nombre de livres signalés dans la Bibliographie nationale française - répartition par classe thématique</t>
  </si>
  <si>
    <t>Genres</t>
  </si>
  <si>
    <t>Nombre de livres par genres (documentaires et fictions)</t>
  </si>
  <si>
    <t>Nombre de publications jeunesse</t>
  </si>
  <si>
    <t>Nombre de coffrets par thématique</t>
  </si>
  <si>
    <t>Répartition par pays de publication - synthèse</t>
  </si>
  <si>
    <t>Répartition par pays de publication - détail par année</t>
  </si>
  <si>
    <t>Répartition par langue de publication - synthèse</t>
  </si>
  <si>
    <t>Langues</t>
  </si>
  <si>
    <t>Répartition par langue de publication - détail par année</t>
  </si>
  <si>
    <t>Nombre de livres en langue originale ou traduits</t>
  </si>
  <si>
    <t>Traductions</t>
  </si>
  <si>
    <t>Ouvrages traduits par langue originale - synthèse</t>
  </si>
  <si>
    <t>Ouvrages traduits par langue originale - détail par année</t>
  </si>
  <si>
    <t>Nombre de notices de nouvelles collections éditoriales parues dans la Bibliographie nationale française - publications en série</t>
  </si>
  <si>
    <t>Collections</t>
  </si>
  <si>
    <t>Nombre de livres appartenant à une collection éditoriale</t>
  </si>
  <si>
    <t>Nombre de livres jeunesse appartenant à une collection éditoriale</t>
  </si>
  <si>
    <t>TV_Edition publique</t>
  </si>
  <si>
    <t>Nombre de titres vivants outre-mer par langue</t>
  </si>
  <si>
    <t>CT, Fusions</t>
  </si>
  <si>
    <t>Nombre de nouveaux titres de magazines par thématique (2011, 2012)</t>
  </si>
  <si>
    <t>Nombre de nouveaux titres de presse professionnelle par thématique (2011, 2012)</t>
  </si>
  <si>
    <t>Nombre de nouveaux titres de presse académique par thématique (2011, 2012)</t>
  </si>
  <si>
    <t>Nombre de nouveaux titres de presse d'expression politique par thématique (2011, 2012)</t>
  </si>
  <si>
    <t>Nombre de nouveaux titres de presse syndicale par thématique (2011, 2012)</t>
  </si>
  <si>
    <t>Nombre de nouveaux titres de presse confessionnelle par thématique (2011, 2012)</t>
  </si>
  <si>
    <t>Nombre de nouveaux titres de presse associative par thématique (2012)</t>
  </si>
  <si>
    <t>Nombre de nouveaux titres par édition publique et année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</si>
</sst>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amily val="2"/>
    </font>
    <font>
      <sz val="8"/>
      <name val="Arial"/>
      <family val="2"/>
    </font>
    <font>
      <b/>
      <sz val="10"/>
      <color indexed="62"/>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sz val="14"/>
      <name val="Arial"/>
      <family val="2"/>
    </font>
    <font>
      <b/>
      <sz val="14"/>
      <name val="Arial"/>
      <family val="2"/>
    </font>
    <font>
      <b/>
      <sz val="10"/>
      <name val="Arial"/>
      <family val="2"/>
    </font>
    <font>
      <b/>
      <sz val="10"/>
      <color indexed="8"/>
      <name val="Arial"/>
      <family val="2"/>
    </font>
    <font>
      <b/>
      <sz val="11"/>
      <color indexed="54"/>
      <name val="Arial"/>
      <family val="2"/>
    </font>
    <font>
      <b/>
      <sz val="10"/>
      <color indexed="54"/>
      <name val="Arial"/>
      <family val="2"/>
    </font>
    <font>
      <sz val="9"/>
      <color theme="1"/>
      <name val="Arial"/>
      <family val="2"/>
    </font>
    <font>
      <b/>
      <sz val="9"/>
      <color theme="1"/>
      <name val="Calibri"/>
      <family val="2"/>
      <scheme val="minor"/>
    </font>
    <font>
      <sz val="9"/>
      <color indexed="8"/>
      <name val="Arial"/>
      <family val="2"/>
    </font>
    <font>
      <b/>
      <sz val="11"/>
      <color theme="1"/>
      <name val="Calibri"/>
      <family val="2"/>
      <scheme val="minor"/>
    </font>
    <font>
      <b/>
      <sz val="9"/>
      <color theme="3"/>
      <name val="Arial"/>
      <family val="2"/>
    </font>
    <font>
      <b/>
      <sz val="9"/>
      <color theme="7" tint="-0.24993999302387238"/>
      <name val="Arial"/>
      <family val="2"/>
    </font>
  </fonts>
  <fills count="10">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4" tint="0.5999600291252136"/>
        <bgColor indexed="64"/>
      </patternFill>
    </fill>
    <fill>
      <patternFill patternType="solid">
        <fgColor theme="0" tint="-0.24993999302387238"/>
        <bgColor indexed="64"/>
      </patternFill>
    </fill>
  </fills>
  <borders count="161">
    <border>
      <left/>
      <right/>
      <top/>
      <bottom/>
      <diagonal/>
    </border>
    <border>
      <left/>
      <right/>
      <top style="thin"/>
      <bottom/>
    </border>
    <border>
      <left style="thin"/>
      <right/>
      <top/>
      <bottom/>
    </border>
    <border>
      <left/>
      <right/>
      <top style="thin">
        <color indexed="8"/>
      </top>
      <bottom/>
    </border>
    <border>
      <left style="thin"/>
      <right/>
      <top style="thin">
        <color indexed="65"/>
      </top>
      <bottom/>
    </border>
    <border>
      <left style="thin"/>
      <right/>
      <top style="thin"/>
      <bottom style="thin"/>
    </border>
    <border>
      <left/>
      <right style="thin"/>
      <top style="thin"/>
      <bottom style="thin"/>
    </border>
    <border>
      <left style="thin"/>
      <right/>
      <top style="thin"/>
      <bottom style="thin">
        <color indexed="8"/>
      </bottom>
    </border>
    <border>
      <left/>
      <right/>
      <top/>
      <bottom style="thick"/>
    </border>
    <border>
      <left style="thin">
        <color indexed="8"/>
      </left>
      <right style="thin"/>
      <top/>
      <bottom/>
    </border>
    <border>
      <left/>
      <right style="thin"/>
      <top/>
      <bottom style="thick"/>
    </border>
    <border>
      <left/>
      <right style="thin"/>
      <top style="thin"/>
      <bottom style="thin">
        <color indexed="8"/>
      </bottom>
    </border>
    <border>
      <left style="thin"/>
      <right style="thin"/>
      <top/>
      <bottom/>
    </border>
    <border>
      <left style="thin"/>
      <right style="thin"/>
      <top style="thin"/>
      <bottom style="thin"/>
    </border>
    <border>
      <left style="thin">
        <color indexed="8"/>
      </left>
      <right/>
      <top style="thin">
        <color indexed="8"/>
      </top>
      <bottom/>
    </border>
    <border>
      <left style="thin"/>
      <right/>
      <top/>
      <bottom style="thick"/>
    </border>
    <border>
      <left style="thin"/>
      <right style="thin"/>
      <top style="thin"/>
      <bottom/>
    </border>
    <border>
      <left style="thin"/>
      <right/>
      <top style="thin">
        <color indexed="8"/>
      </top>
      <bottom/>
    </border>
    <border>
      <left/>
      <right/>
      <top style="thin"/>
      <bottom style="thin"/>
    </border>
    <border>
      <left style="thin">
        <color indexed="8"/>
      </left>
      <right/>
      <top/>
      <bottom/>
    </border>
    <border>
      <left style="thin"/>
      <right style="thin"/>
      <top style="thin">
        <color indexed="8"/>
      </top>
      <bottom/>
    </border>
    <border>
      <left style="thin">
        <color indexed="8"/>
      </left>
      <right/>
      <top style="thin">
        <color indexed="8"/>
      </top>
      <bottom style="thick"/>
    </border>
    <border>
      <left style="thin">
        <color indexed="8"/>
      </left>
      <right/>
      <top style="thin">
        <color indexed="65"/>
      </top>
      <bottom/>
    </border>
    <border>
      <left style="thin"/>
      <right style="thin"/>
      <top/>
      <bottom style="thick"/>
    </border>
    <border>
      <left style="thin">
        <color indexed="8"/>
      </left>
      <right style="thin">
        <color indexed="8"/>
      </right>
      <top style="thin">
        <color indexed="8"/>
      </top>
      <bottom/>
    </border>
    <border>
      <left style="thin">
        <color indexed="8"/>
      </left>
      <right style="thin">
        <color indexed="8"/>
      </right>
      <top/>
      <bottom/>
    </border>
    <border>
      <left style="thick"/>
      <right style="thick"/>
      <top/>
      <bottom/>
    </border>
    <border>
      <left style="thin">
        <color indexed="65"/>
      </left>
      <right/>
      <top style="thick"/>
      <bottom/>
    </border>
    <border>
      <left style="double"/>
      <right style="thick"/>
      <top style="thick"/>
      <bottom style="thin">
        <color indexed="8"/>
      </bottom>
    </border>
    <border>
      <left/>
      <right/>
      <top style="thick"/>
      <bottom/>
    </border>
    <border>
      <left style="double">
        <color indexed="8"/>
      </left>
      <right style="thick">
        <color indexed="8"/>
      </right>
      <top style="thick"/>
      <bottom style="thin">
        <color indexed="8"/>
      </bottom>
    </border>
    <border>
      <left style="thick"/>
      <right style="thick"/>
      <top style="thin">
        <color indexed="8"/>
      </top>
      <bottom style="thick"/>
    </border>
    <border>
      <left style="thick"/>
      <right style="thick"/>
      <top style="thick"/>
      <bottom style="thin"/>
    </border>
    <border>
      <left style="thick"/>
      <right style="thick"/>
      <top style="thin"/>
      <bottom style="thin"/>
    </border>
    <border>
      <left style="thick"/>
      <right style="thick"/>
      <top style="thick"/>
      <bottom style="thick"/>
    </border>
    <border>
      <left style="double"/>
      <right style="thick"/>
      <top style="thin">
        <color indexed="8"/>
      </top>
      <bottom style="thick"/>
    </border>
    <border>
      <left style="thick"/>
      <right style="thin"/>
      <top/>
      <bottom style="thin"/>
    </border>
    <border>
      <left style="thick"/>
      <right style="thin"/>
      <top style="thin"/>
      <bottom style="thin"/>
    </border>
    <border>
      <left style="thick"/>
      <right style="thin"/>
      <top/>
      <bottom style="thick"/>
    </border>
    <border>
      <left/>
      <right style="thin"/>
      <top style="thick"/>
      <bottom style="thick"/>
    </border>
    <border>
      <left style="thick"/>
      <right/>
      <top style="thick">
        <color indexed="8"/>
      </top>
      <bottom style="thick">
        <color indexed="8"/>
      </bottom>
    </border>
    <border>
      <left style="thin">
        <color indexed="8"/>
      </left>
      <right style="thick"/>
      <top style="thick">
        <color indexed="8"/>
      </top>
      <bottom style="thick">
        <color indexed="8"/>
      </bottom>
    </border>
    <border>
      <left style="thick"/>
      <right/>
      <top/>
      <bottom style="thick"/>
    </border>
    <border>
      <left style="thick"/>
      <right/>
      <top style="thin">
        <color indexed="65"/>
      </top>
      <bottom/>
    </border>
    <border>
      <left style="thick"/>
      <right/>
      <top style="thin">
        <color indexed="8"/>
      </top>
      <bottom style="thick"/>
    </border>
    <border>
      <left style="thick"/>
      <right/>
      <top style="thin"/>
      <bottom style="thick"/>
    </border>
    <border>
      <left/>
      <right/>
      <top style="thin"/>
      <bottom style="thick"/>
    </border>
    <border>
      <left/>
      <right style="thick">
        <color indexed="8"/>
      </right>
      <top style="thin"/>
      <bottom style="thick"/>
    </border>
    <border>
      <left style="thin"/>
      <right style="thin"/>
      <top style="thin"/>
      <bottom style="thick"/>
    </border>
    <border>
      <left style="thin"/>
      <right/>
      <top style="thin"/>
      <bottom style="thick"/>
    </border>
    <border>
      <left style="thick">
        <color indexed="8"/>
      </left>
      <right style="thick">
        <color indexed="8"/>
      </right>
      <top style="thin"/>
      <bottom style="thick"/>
    </border>
    <border>
      <left style="thick"/>
      <right style="thin"/>
      <top style="thin"/>
      <bottom style="thick"/>
    </border>
    <border>
      <left style="thick">
        <color indexed="8"/>
      </left>
      <right style="thin">
        <color indexed="8"/>
      </right>
      <top style="thin"/>
      <bottom style="thick"/>
    </border>
    <border>
      <left style="thin">
        <color indexed="8"/>
      </left>
      <right style="thin">
        <color indexed="8"/>
      </right>
      <top style="thin"/>
      <bottom style="thick"/>
    </border>
    <border>
      <left style="thin">
        <color indexed="8"/>
      </left>
      <right/>
      <top style="thin"/>
      <bottom style="thick"/>
    </border>
    <border>
      <left style="thick"/>
      <right/>
      <top/>
      <bottom/>
    </border>
    <border>
      <left/>
      <right style="thick"/>
      <top/>
      <bottom/>
    </border>
    <border>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ck">
        <color indexed="8"/>
      </left>
      <right style="thick">
        <color indexed="8"/>
      </right>
      <top style="thick">
        <color indexed="8"/>
      </top>
      <bottom style="thick">
        <color indexed="8"/>
      </bottom>
    </border>
    <border>
      <left style="thin">
        <color indexed="8"/>
      </left>
      <right style="thin"/>
      <top style="thick"/>
      <bottom/>
    </border>
    <border>
      <left style="thin">
        <color indexed="8"/>
      </left>
      <right style="thin">
        <color indexed="8"/>
      </right>
      <top style="thick"/>
      <bottom/>
    </border>
    <border>
      <left/>
      <right style="thick">
        <color indexed="8"/>
      </right>
      <top style="thick"/>
      <bottom/>
    </border>
    <border>
      <left style="thin">
        <color indexed="8"/>
      </left>
      <right style="thin"/>
      <top style="double"/>
      <bottom style="thin">
        <color indexed="8"/>
      </bottom>
    </border>
    <border>
      <left style="thin">
        <color indexed="8"/>
      </left>
      <right style="thin"/>
      <top style="thin">
        <color indexed="8"/>
      </top>
      <bottom style="thin">
        <color indexed="8"/>
      </bottom>
    </border>
    <border>
      <left style="thin">
        <color indexed="8"/>
      </left>
      <right style="thin"/>
      <top/>
      <bottom style="thin">
        <color indexed="8"/>
      </bottom>
    </border>
    <border>
      <left style="thin">
        <color indexed="8"/>
      </left>
      <right/>
      <top style="double">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ck">
        <color indexed="8"/>
      </top>
      <bottom style="thick">
        <color indexed="8"/>
      </bottom>
    </border>
    <border>
      <left style="thin">
        <color indexed="8"/>
      </left>
      <right style="thin">
        <color indexed="8"/>
      </right>
      <top style="thick"/>
      <bottom style="thick"/>
    </border>
    <border>
      <left/>
      <right/>
      <top style="thick"/>
      <bottom style="thick"/>
    </border>
    <border>
      <left/>
      <right style="thin"/>
      <top/>
      <bottom/>
    </border>
    <border>
      <left style="thin">
        <color indexed="65"/>
      </left>
      <right/>
      <top style="thin">
        <color indexed="8"/>
      </top>
      <bottom/>
    </border>
    <border>
      <left style="thick">
        <color indexed="8"/>
      </left>
      <right/>
      <top style="thin">
        <color indexed="65"/>
      </top>
      <bottom/>
    </border>
    <border>
      <left style="thick">
        <color indexed="8"/>
      </left>
      <right/>
      <top style="thick"/>
      <bottom style="thick"/>
    </border>
    <border>
      <left style="double"/>
      <right/>
      <top style="double"/>
      <bottom/>
    </border>
    <border>
      <left style="double"/>
      <right/>
      <top/>
      <bottom/>
    </border>
    <border>
      <left style="double"/>
      <right/>
      <top/>
      <bottom style="double"/>
    </border>
    <border>
      <left style="thick"/>
      <right style="thin"/>
      <top style="thick"/>
      <bottom style="thick"/>
    </border>
    <border>
      <left style="thin"/>
      <right style="thick">
        <color indexed="8"/>
      </right>
      <top style="thick"/>
      <bottom style="thick"/>
    </border>
    <border>
      <left style="thick"/>
      <right style="thin">
        <color indexed="8"/>
      </right>
      <top style="thin">
        <color indexed="8"/>
      </top>
      <bottom style="thick">
        <color indexed="8"/>
      </bottom>
    </border>
    <border>
      <left style="thick"/>
      <right/>
      <top style="thick"/>
      <bottom style="thick"/>
    </border>
    <border>
      <left style="thin">
        <color indexed="8"/>
      </left>
      <right style="thin">
        <color indexed="8"/>
      </right>
      <top style="thin">
        <color indexed="8"/>
      </top>
      <bottom style="thin">
        <color indexed="8"/>
      </bottom>
    </border>
    <border>
      <left style="thick">
        <color indexed="8"/>
      </left>
      <right/>
      <top style="thick">
        <color indexed="8"/>
      </top>
      <bottom style="thick">
        <color indexed="8"/>
      </bottom>
    </border>
    <border>
      <left style="double">
        <color indexed="8"/>
      </left>
      <right style="thick">
        <color indexed="8"/>
      </right>
      <top style="thin">
        <color indexed="8"/>
      </top>
      <bottom style="thick">
        <color indexed="8"/>
      </bottom>
    </border>
    <border>
      <left style="thick">
        <color indexed="8"/>
      </left>
      <right style="thick">
        <color indexed="8"/>
      </right>
      <top style="thin">
        <color indexed="8"/>
      </top>
      <bottom style="thick">
        <color indexed="8"/>
      </bottom>
    </border>
    <border>
      <left style="thin">
        <color indexed="8"/>
      </left>
      <right/>
      <top style="thick">
        <color indexed="8"/>
      </top>
      <bottom style="thick">
        <color indexed="8"/>
      </bottom>
    </border>
    <border>
      <left style="double"/>
      <right style="thick"/>
      <top style="thick"/>
      <bottom style="thick">
        <color indexed="8"/>
      </bottom>
    </border>
    <border>
      <left style="thick">
        <color indexed="8"/>
      </left>
      <right/>
      <top style="thin">
        <color indexed="8"/>
      </top>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right style="hair"/>
      <top style="hair"/>
      <bottom style="hair"/>
    </border>
    <border>
      <left style="thin">
        <color indexed="8"/>
      </left>
      <right/>
      <top style="thin">
        <color indexed="8"/>
      </top>
      <bottom style="thin"/>
    </border>
    <border>
      <left style="thin">
        <color indexed="8"/>
      </left>
      <right style="thin"/>
      <top style="thin">
        <color indexed="8"/>
      </top>
      <bottom style="thin"/>
    </border>
    <border>
      <left style="thin"/>
      <right/>
      <top style="thin">
        <color indexed="8"/>
      </top>
      <bottom style="thin"/>
    </border>
    <border>
      <left style="thin"/>
      <right style="thin"/>
      <top style="thin">
        <color indexed="8"/>
      </top>
      <bottom style="thin"/>
    </border>
    <border>
      <left/>
      <right/>
      <top/>
      <bottom style="thin"/>
    </border>
    <border>
      <left style="thin"/>
      <right/>
      <top style="thin">
        <color indexed="8"/>
      </top>
      <bottom style="thick"/>
    </border>
    <border>
      <left/>
      <right/>
      <top/>
      <bottom style="medium"/>
    </border>
    <border>
      <left/>
      <right style="thin"/>
      <top style="medium"/>
      <bottom/>
    </border>
    <border>
      <left/>
      <right/>
      <top style="thin">
        <color indexed="8"/>
      </top>
      <bottom style="thin"/>
    </border>
    <border>
      <left/>
      <right style="thin"/>
      <top style="thin">
        <color indexed="8"/>
      </top>
      <bottom/>
    </border>
    <border>
      <left/>
      <right style="thin"/>
      <top style="thick"/>
      <bottom/>
    </border>
    <border>
      <left/>
      <right style="thin"/>
      <top style="thin"/>
      <bottom/>
    </border>
    <border>
      <left style="thin"/>
      <right style="thin"/>
      <top style="thin">
        <color indexed="8"/>
      </top>
      <bottom style="thin">
        <color indexed="8"/>
      </bottom>
    </border>
    <border>
      <left style="thin"/>
      <right/>
      <top style="thin"/>
      <bottom/>
    </border>
    <border>
      <left style="thin">
        <color indexed="8"/>
      </left>
      <right style="thin"/>
      <top style="thin">
        <color indexed="65"/>
      </top>
      <bottom/>
    </border>
    <border>
      <left style="thin">
        <color indexed="8"/>
      </left>
      <right style="thin"/>
      <top style="thin">
        <color indexed="8"/>
      </top>
      <bottom/>
    </border>
    <border>
      <left style="thin"/>
      <right/>
      <top/>
      <bottom style="thin"/>
    </border>
    <border>
      <left style="thin"/>
      <right style="thin"/>
      <top style="medium"/>
      <bottom/>
    </border>
    <border>
      <left style="thin">
        <color indexed="8"/>
      </left>
      <right style="thin">
        <color indexed="8"/>
      </right>
      <top style="thin">
        <color indexed="8"/>
      </top>
      <bottom style="thin"/>
    </border>
    <border>
      <left/>
      <right style="thin"/>
      <top/>
      <bottom style="thin"/>
    </border>
    <border>
      <left style="thin"/>
      <right style="thin"/>
      <top style="thick"/>
      <bottom/>
    </border>
    <border>
      <left/>
      <right style="thick"/>
      <top style="thick"/>
      <bottom style="thick"/>
    </border>
    <border>
      <left/>
      <right/>
      <top style="thick"/>
      <bottom style="thin"/>
    </border>
    <border>
      <left style="thin"/>
      <right/>
      <top style="thick"/>
      <bottom style="thick"/>
    </border>
    <border>
      <left style="thick">
        <color indexed="8"/>
      </left>
      <right/>
      <top/>
      <bottom/>
    </border>
    <border>
      <left style="thin"/>
      <right style="thin"/>
      <top/>
      <bottom style="thin"/>
    </border>
    <border>
      <left style="thin"/>
      <right style="thin"/>
      <top style="thick"/>
      <bottom style="thick"/>
    </border>
    <border>
      <left style="double"/>
      <right style="thick">
        <color indexed="8"/>
      </right>
      <top style="thick"/>
      <bottom style="thin"/>
    </border>
    <border>
      <left style="double"/>
      <right style="thick">
        <color indexed="8"/>
      </right>
      <top style="thin"/>
      <bottom style="thin"/>
    </border>
    <border>
      <left style="double"/>
      <right style="thick"/>
      <top/>
      <bottom/>
    </border>
    <border>
      <left style="double"/>
      <right style="thick"/>
      <top style="thick"/>
      <bottom style="thick"/>
    </border>
    <border>
      <left/>
      <right style="thin"/>
      <top style="thick"/>
      <bottom style="thin"/>
    </border>
    <border>
      <left style="thin"/>
      <right style="thin"/>
      <top style="thick"/>
      <bottom style="thin"/>
    </border>
    <border>
      <left style="double">
        <color indexed="8"/>
      </left>
      <right style="thick">
        <color indexed="8"/>
      </right>
      <top style="thick"/>
      <bottom style="thin"/>
    </border>
    <border>
      <left style="double">
        <color indexed="8"/>
      </left>
      <right style="thick">
        <color indexed="8"/>
      </right>
      <top style="thin"/>
      <bottom style="thin"/>
    </border>
    <border>
      <left/>
      <right style="thick">
        <color indexed="8"/>
      </right>
      <top style="thick">
        <color indexed="8"/>
      </top>
      <bottom style="thick">
        <color indexed="8"/>
      </bottom>
    </border>
    <border>
      <left/>
      <right style="thick"/>
      <top style="thick">
        <color indexed="8"/>
      </top>
      <bottom style="thick">
        <color indexed="8"/>
      </bottom>
    </border>
    <border>
      <left/>
      <right style="thin"/>
      <top style="thick">
        <color indexed="8"/>
      </top>
      <bottom style="thick">
        <color indexed="8"/>
      </bottom>
    </border>
    <border>
      <left style="thick"/>
      <right style="thin"/>
      <top style="thick"/>
      <bottom style="thin"/>
    </border>
    <border>
      <left style="thin"/>
      <right style="thick"/>
      <top style="thin"/>
      <bottom style="thin"/>
    </border>
    <border>
      <left style="thin"/>
      <right style="thick"/>
      <top style="thin"/>
      <bottom style="thick"/>
    </border>
    <border>
      <left style="thick"/>
      <right style="thin"/>
      <top style="thin">
        <color indexed="8"/>
      </top>
      <bottom style="thick"/>
    </border>
    <border>
      <left style="thin"/>
      <right style="thin"/>
      <top style="thin">
        <color indexed="8"/>
      </top>
      <bottom style="thick"/>
    </border>
    <border>
      <left/>
      <right/>
      <top style="thin">
        <color indexed="8"/>
      </top>
      <bottom style="thick"/>
    </border>
    <border>
      <left style="thick">
        <color indexed="8"/>
      </left>
      <right style="thin">
        <color indexed="8"/>
      </right>
      <top style="thick"/>
      <bottom style="thin">
        <color indexed="8"/>
      </bottom>
    </border>
    <border>
      <left style="thin">
        <color indexed="8"/>
      </left>
      <right style="thin">
        <color indexed="8"/>
      </right>
      <top style="thick"/>
      <bottom style="thin">
        <color indexed="8"/>
      </bottom>
    </border>
    <border>
      <left style="thick">
        <color indexed="8"/>
      </left>
      <right style="thin">
        <color indexed="8"/>
      </right>
      <top style="thin">
        <color indexed="8"/>
      </top>
      <bottom style="thin">
        <color indexed="8"/>
      </bottom>
    </border>
    <border>
      <left style="double">
        <color indexed="8"/>
      </left>
      <right style="thick">
        <color indexed="8"/>
      </right>
      <top style="thin"/>
      <bottom style="thick"/>
    </border>
    <border>
      <left/>
      <right style="thin">
        <color indexed="8"/>
      </right>
      <top style="thin">
        <color indexed="8"/>
      </top>
      <bottom/>
    </border>
    <border>
      <left style="double">
        <color indexed="8"/>
      </left>
      <right style="thick">
        <color indexed="8"/>
      </right>
      <top style="thick"/>
      <bottom style="thick"/>
    </border>
    <border>
      <left/>
      <right style="thin">
        <color indexed="8"/>
      </right>
      <top style="thick"/>
      <bottom style="thick"/>
    </border>
    <border>
      <left style="thick">
        <color indexed="8"/>
      </left>
      <right/>
      <top style="thick"/>
      <bottom style="thin">
        <color indexed="8"/>
      </bottom>
    </border>
    <border>
      <left/>
      <right/>
      <top style="thick"/>
      <bottom style="thin">
        <color indexed="8"/>
      </bottom>
    </border>
    <border>
      <left style="double"/>
      <right style="thick">
        <color indexed="8"/>
      </right>
      <top style="thick"/>
      <bottom style="thin">
        <color indexed="8"/>
      </bottom>
    </border>
    <border>
      <left style="double"/>
      <right style="thick">
        <color indexed="8"/>
      </right>
      <top style="thin">
        <color indexed="8"/>
      </top>
      <bottom style="thick"/>
    </border>
    <border>
      <left style="thin">
        <color indexed="8"/>
      </left>
      <right/>
      <top style="thick"/>
      <bottom style="thin">
        <color indexed="8"/>
      </bottom>
    </border>
    <border>
      <left style="double"/>
      <right style="thick">
        <color indexed="8"/>
      </right>
      <top style="thin">
        <color indexed="8"/>
      </top>
      <bottom style="thin">
        <color indexed="8"/>
      </bottom>
    </border>
    <border>
      <left style="double"/>
      <right style="thick">
        <color indexed="8"/>
      </right>
      <top/>
      <bottom/>
    </border>
    <border>
      <left style="double"/>
      <right style="thick">
        <color indexed="8"/>
      </right>
      <top style="thick"/>
      <bottom style="thick"/>
    </border>
    <border>
      <left/>
      <right/>
      <top/>
      <bottom style="thin">
        <color indexed="8"/>
      </bottom>
    </border>
    <border>
      <left/>
      <right style="thin"/>
      <top/>
      <bottom style="thin">
        <color indexed="8"/>
      </bottom>
    </border>
    <border>
      <left/>
      <right style="thin">
        <color indexed="8"/>
      </right>
      <top/>
      <bottom/>
    </border>
    <border>
      <left/>
      <right style="thin">
        <color indexed="8"/>
      </right>
      <top/>
      <bottom style="thin">
        <color indexed="8"/>
      </bottom>
    </border>
    <border>
      <left/>
      <right style="hair"/>
      <top/>
      <bottom style="hair"/>
    </border>
    <border>
      <left style="hair"/>
      <right style="hair"/>
      <top/>
      <bottom style="hair"/>
    </border>
    <border>
      <left style="hair"/>
      <right/>
      <top/>
      <bottom style="hair"/>
    </border>
    <border>
      <left style="hair"/>
      <right style="hair"/>
      <top style="hair"/>
      <bottom style="hair"/>
    </border>
    <border>
      <left style="hair"/>
      <right/>
      <top style="hair"/>
      <bottom style="hair"/>
    </border>
  </borders>
  <cellStyleXfs count="2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672">
    <xf numFmtId="0" fontId="0" fillId="0" borderId="0" xfId="0" applyAlignment="1">
      <alignment vertical="top"/>
    </xf>
    <xf numFmtId="0" fontId="5" fillId="0" borderId="0" xfId="0" applyFont="1" applyBorder="1" applyAlignment="1">
      <alignment horizontal="right" vertical="top"/>
    </xf>
    <xf numFmtId="0" fontId="9" fillId="0" borderId="0" xfId="0" applyFont="1" applyAlignment="1">
      <alignment vertical="top"/>
    </xf>
    <xf numFmtId="0" fontId="1" fillId="0" borderId="0" xfId="21" applyFont="1" applyFill="1">
      <alignment/>
      <protection/>
    </xf>
    <xf numFmtId="0" fontId="6" fillId="0" borderId="1" xfId="0" applyFont="1" applyFill="1" applyBorder="1" applyAlignment="1">
      <alignment vertical="top"/>
    </xf>
    <xf numFmtId="3" fontId="5" fillId="0" borderId="0" xfId="0" applyNumberFormat="1" applyFont="1" applyFill="1" applyBorder="1" applyAlignment="1">
      <alignment horizontal="right" vertical="top"/>
    </xf>
    <xf numFmtId="0" fontId="1" fillId="0" borderId="0" xfId="0" applyFont="1" applyBorder="1" applyAlignment="1">
      <alignment vertical="top"/>
    </xf>
    <xf numFmtId="0" fontId="0" fillId="0" borderId="0" xfId="22" applyAlignment="1">
      <alignment horizontal="left"/>
      <protection/>
    </xf>
    <xf numFmtId="0" fontId="0" fillId="0" borderId="0" xfId="22" applyNumberFormat="1" applyBorder="1" applyAlignment="1">
      <alignment horizontal="left"/>
      <protection/>
    </xf>
    <xf numFmtId="0" fontId="9" fillId="0" borderId="0" xfId="22" applyFont="1" applyAlignment="1">
      <alignment horizontal="left"/>
      <protection/>
    </xf>
    <xf numFmtId="0" fontId="4" fillId="2" borderId="2" xfId="22" applyFont="1" applyFill="1" applyBorder="1" applyAlignment="1">
      <alignment horizontal="left"/>
      <protection/>
    </xf>
    <xf numFmtId="0" fontId="5" fillId="0" borderId="3" xfId="22" applyFont="1" applyBorder="1" applyAlignment="1">
      <alignment horizontal="left"/>
      <protection/>
    </xf>
    <xf numFmtId="0" fontId="5" fillId="0" borderId="4" xfId="22" applyFont="1" applyBorder="1" applyAlignment="1">
      <alignment horizontal="left"/>
      <protection/>
    </xf>
    <xf numFmtId="0" fontId="5" fillId="0" borderId="0" xfId="22" applyFont="1" applyBorder="1" applyAlignment="1">
      <alignment horizontal="left"/>
      <protection/>
    </xf>
    <xf numFmtId="0" fontId="3" fillId="0" borderId="5" xfId="22" applyFont="1" applyFill="1" applyBorder="1" applyAlignment="1">
      <alignment horizontal="left"/>
      <protection/>
    </xf>
    <xf numFmtId="0" fontId="3" fillId="0" borderId="6" xfId="22" applyFont="1" applyFill="1" applyBorder="1" applyAlignment="1">
      <alignment horizontal="left"/>
      <protection/>
    </xf>
    <xf numFmtId="0" fontId="4" fillId="2" borderId="7" xfId="22" applyFont="1" applyFill="1" applyBorder="1" applyAlignment="1">
      <alignment horizontal="left"/>
      <protection/>
    </xf>
    <xf numFmtId="0" fontId="4" fillId="2" borderId="5" xfId="22" applyFont="1" applyFill="1" applyBorder="1" applyAlignment="1">
      <alignment horizontal="left"/>
      <protection/>
    </xf>
    <xf numFmtId="0" fontId="4" fillId="2" borderId="6" xfId="22" applyFont="1" applyFill="1" applyBorder="1" applyAlignment="1">
      <alignment horizontal="left"/>
      <protection/>
    </xf>
    <xf numFmtId="3" fontId="8" fillId="3" borderId="8" xfId="0" applyNumberFormat="1" applyFont="1" applyFill="1" applyBorder="1" applyAlignment="1">
      <alignment horizontal="right" vertical="top" wrapText="1"/>
    </xf>
    <xf numFmtId="3" fontId="5" fillId="0" borderId="9" xfId="0" applyNumberFormat="1" applyFont="1" applyBorder="1" applyAlignment="1">
      <alignment horizontal="right" vertical="top"/>
    </xf>
    <xf numFmtId="3" fontId="8" fillId="3" borderId="10" xfId="0" applyNumberFormat="1" applyFont="1" applyFill="1" applyBorder="1" applyAlignment="1">
      <alignment horizontal="right" vertical="top" wrapText="1"/>
    </xf>
    <xf numFmtId="0" fontId="4" fillId="2" borderId="11" xfId="22" applyFont="1" applyFill="1" applyBorder="1" applyAlignment="1">
      <alignment horizontal="left"/>
      <protection/>
    </xf>
    <xf numFmtId="3" fontId="5" fillId="0" borderId="12" xfId="0" applyNumberFormat="1" applyFont="1" applyBorder="1" applyAlignment="1">
      <alignment horizontal="right" vertical="top"/>
    </xf>
    <xf numFmtId="0" fontId="5" fillId="0" borderId="0" xfId="22" applyFont="1" applyAlignment="1">
      <alignment horizontal="left"/>
      <protection/>
    </xf>
    <xf numFmtId="0" fontId="5" fillId="0" borderId="0" xfId="22" applyFont="1" applyFill="1" applyAlignment="1">
      <alignment horizontal="left"/>
      <protection/>
    </xf>
    <xf numFmtId="0" fontId="6" fillId="0" borderId="13" xfId="0" applyFont="1" applyBorder="1" applyAlignment="1">
      <alignment horizontal="left"/>
    </xf>
    <xf numFmtId="0" fontId="5" fillId="0" borderId="2" xfId="0" applyFont="1" applyBorder="1" applyAlignment="1">
      <alignment horizontal="left"/>
    </xf>
    <xf numFmtId="3" fontId="0" fillId="0" borderId="0" xfId="22" applyNumberFormat="1" applyAlignment="1">
      <alignment horizontal="left"/>
      <protection/>
    </xf>
    <xf numFmtId="3" fontId="9" fillId="0" borderId="0" xfId="22" applyNumberFormat="1" applyFont="1" applyAlignment="1">
      <alignment horizontal="left"/>
      <protection/>
    </xf>
    <xf numFmtId="3" fontId="5" fillId="0" borderId="0" xfId="22" applyNumberFormat="1" applyFont="1" applyAlignment="1">
      <alignment horizontal="left"/>
      <protection/>
    </xf>
    <xf numFmtId="3" fontId="6" fillId="0" borderId="13" xfId="22" applyNumberFormat="1" applyFont="1" applyBorder="1" applyAlignment="1">
      <alignment horizontal="left"/>
      <protection/>
    </xf>
    <xf numFmtId="3" fontId="5" fillId="0" borderId="2" xfId="22" applyNumberFormat="1" applyFont="1" applyBorder="1" applyAlignment="1">
      <alignment horizontal="left"/>
      <protection/>
    </xf>
    <xf numFmtId="3" fontId="0" fillId="0" borderId="0" xfId="22" applyNumberFormat="1" applyBorder="1" applyAlignment="1">
      <alignment horizontal="left"/>
      <protection/>
    </xf>
    <xf numFmtId="3" fontId="1" fillId="0" borderId="0" xfId="0" applyNumberFormat="1" applyFont="1" applyBorder="1" applyAlignment="1">
      <alignment vertical="top"/>
    </xf>
    <xf numFmtId="3" fontId="1" fillId="0" borderId="0" xfId="22" applyNumberFormat="1" applyFont="1" applyAlignment="1">
      <alignment horizontal="left"/>
      <protection/>
    </xf>
    <xf numFmtId="3" fontId="5" fillId="0" borderId="0" xfId="22" applyNumberFormat="1" applyFont="1" applyFill="1" applyAlignment="1">
      <alignment horizontal="left"/>
      <protection/>
    </xf>
    <xf numFmtId="1" fontId="4" fillId="2" borderId="14" xfId="22" applyNumberFormat="1" applyFont="1" applyFill="1" applyBorder="1" applyAlignment="1">
      <alignment horizontal="left"/>
      <protection/>
    </xf>
    <xf numFmtId="0" fontId="7" fillId="2" borderId="15" xfId="0" applyFont="1" applyFill="1" applyBorder="1" applyAlignment="1">
      <alignment horizontal="left"/>
    </xf>
    <xf numFmtId="0" fontId="0" fillId="0" borderId="0" xfId="22" applyAlignment="1">
      <alignment horizontal="left" wrapText="1"/>
      <protection/>
    </xf>
    <xf numFmtId="0" fontId="0" fillId="0" borderId="0" xfId="0" applyAlignment="1">
      <alignment vertical="top" wrapText="1"/>
    </xf>
    <xf numFmtId="3" fontId="0" fillId="0" borderId="0" xfId="0" applyNumberFormat="1" applyAlignment="1">
      <alignment vertical="top"/>
    </xf>
    <xf numFmtId="0" fontId="5" fillId="0" borderId="0" xfId="22" applyFont="1" applyAlignment="1">
      <alignment horizontal="right" vertical="top" wrapText="1"/>
      <protection/>
    </xf>
    <xf numFmtId="3" fontId="5" fillId="0" borderId="0" xfId="22" applyNumberFormat="1" applyFont="1" applyAlignment="1">
      <alignment horizontal="right" vertical="top" wrapText="1"/>
      <protection/>
    </xf>
    <xf numFmtId="3" fontId="5" fillId="0" borderId="0" xfId="22" applyNumberFormat="1" applyFont="1" applyFill="1" applyAlignment="1">
      <alignment horizontal="right" vertical="top" wrapText="1"/>
      <protection/>
    </xf>
    <xf numFmtId="0" fontId="5" fillId="0" borderId="16" xfId="0" applyFont="1" applyBorder="1" applyAlignment="1">
      <alignment horizontal="left"/>
    </xf>
    <xf numFmtId="0" fontId="5" fillId="0" borderId="12" xfId="0" applyFont="1" applyBorder="1" applyAlignment="1">
      <alignment horizontal="left"/>
    </xf>
    <xf numFmtId="0" fontId="5" fillId="0" borderId="0" xfId="0" applyFont="1" applyAlignment="1">
      <alignment horizontal="left"/>
    </xf>
    <xf numFmtId="0" fontId="6" fillId="0" borderId="17" xfId="0" applyFont="1" applyBorder="1" applyAlignment="1">
      <alignment horizontal="left"/>
    </xf>
    <xf numFmtId="0" fontId="5" fillId="0" borderId="17" xfId="0" applyFont="1" applyBorder="1" applyAlignment="1">
      <alignment horizontal="left"/>
    </xf>
    <xf numFmtId="3" fontId="4" fillId="2" borderId="18" xfId="0" applyNumberFormat="1" applyFont="1" applyFill="1" applyBorder="1" applyAlignment="1">
      <alignment horizontal="right" vertical="top" wrapText="1"/>
    </xf>
    <xf numFmtId="3" fontId="4" fillId="2" borderId="6" xfId="0" applyNumberFormat="1" applyFont="1" applyFill="1" applyBorder="1" applyAlignment="1">
      <alignment horizontal="right" vertical="top" wrapText="1"/>
    </xf>
    <xf numFmtId="3" fontId="5" fillId="0" borderId="0" xfId="0" applyNumberFormat="1" applyFont="1" applyBorder="1" applyAlignment="1">
      <alignment horizontal="right" vertical="top" wrapText="1"/>
    </xf>
    <xf numFmtId="3" fontId="5" fillId="0" borderId="0" xfId="0" applyNumberFormat="1" applyFont="1" applyAlignment="1">
      <alignment horizontal="right" vertical="top" wrapText="1"/>
    </xf>
    <xf numFmtId="3" fontId="7" fillId="2" borderId="8" xfId="0" applyNumberFormat="1" applyFont="1" applyFill="1" applyBorder="1" applyAlignment="1">
      <alignment horizontal="right" vertical="top" wrapText="1"/>
    </xf>
    <xf numFmtId="3" fontId="7" fillId="2" borderId="10" xfId="0" applyNumberFormat="1" applyFont="1" applyFill="1" applyBorder="1" applyAlignment="1">
      <alignment horizontal="right" vertical="top" wrapText="1"/>
    </xf>
    <xf numFmtId="3" fontId="4" fillId="2" borderId="7" xfId="0" applyNumberFormat="1" applyFont="1" applyFill="1" applyBorder="1" applyAlignment="1">
      <alignment horizontal="right" vertical="top" wrapText="1"/>
    </xf>
    <xf numFmtId="3" fontId="5" fillId="0" borderId="14"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3" fontId="5" fillId="0" borderId="19" xfId="0" applyNumberFormat="1" applyFont="1" applyBorder="1" applyAlignment="1">
      <alignment horizontal="right" vertical="top" wrapText="1"/>
    </xf>
    <xf numFmtId="0" fontId="5" fillId="0" borderId="0" xfId="0" applyFont="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14" xfId="0" applyFont="1" applyBorder="1" applyAlignment="1">
      <alignment horizontal="left"/>
    </xf>
    <xf numFmtId="0" fontId="5" fillId="0" borderId="17" xfId="0" applyFont="1" applyBorder="1" applyAlignment="1">
      <alignment horizontal="left"/>
    </xf>
    <xf numFmtId="0" fontId="5" fillId="0" borderId="20" xfId="0" applyFont="1" applyBorder="1" applyAlignment="1">
      <alignment horizontal="left"/>
    </xf>
    <xf numFmtId="0" fontId="7" fillId="2" borderId="21"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5" fillId="0" borderId="12" xfId="0" applyFont="1" applyBorder="1" applyAlignment="1">
      <alignment horizontal="left"/>
    </xf>
    <xf numFmtId="0" fontId="5" fillId="0" borderId="22" xfId="0" applyFont="1" applyBorder="1" applyAlignment="1">
      <alignment horizontal="left"/>
    </xf>
    <xf numFmtId="0" fontId="5" fillId="0" borderId="0" xfId="0" applyFont="1" applyBorder="1" applyAlignment="1">
      <alignment horizontal="left"/>
    </xf>
    <xf numFmtId="0" fontId="7" fillId="2" borderId="15" xfId="0" applyFont="1" applyFill="1" applyBorder="1" applyAlignment="1">
      <alignment horizontal="left"/>
    </xf>
    <xf numFmtId="0" fontId="7" fillId="2" borderId="23" xfId="0" applyFont="1" applyFill="1" applyBorder="1" applyAlignment="1">
      <alignment horizontal="left"/>
    </xf>
    <xf numFmtId="0" fontId="5" fillId="0" borderId="0" xfId="0" applyNumberFormat="1" applyFont="1" applyBorder="1" applyAlignment="1">
      <alignment horizontal="left"/>
    </xf>
    <xf numFmtId="0" fontId="8" fillId="3" borderId="15" xfId="0" applyFont="1" applyFill="1" applyBorder="1" applyAlignment="1">
      <alignment horizontal="left"/>
    </xf>
    <xf numFmtId="0" fontId="8" fillId="3" borderId="8" xfId="0" applyFont="1" applyFill="1" applyBorder="1" applyAlignment="1">
      <alignment horizontal="left"/>
    </xf>
    <xf numFmtId="0" fontId="7" fillId="0" borderId="21" xfId="0" applyFont="1" applyFill="1" applyBorder="1" applyAlignment="1">
      <alignment horizontal="left"/>
    </xf>
    <xf numFmtId="0" fontId="7" fillId="2" borderId="8" xfId="0" applyFont="1" applyFill="1" applyBorder="1" applyAlignment="1">
      <alignment horizontal="left"/>
    </xf>
    <xf numFmtId="0" fontId="10"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11" fillId="0" borderId="0" xfId="0" applyFont="1" applyBorder="1" applyAlignment="1">
      <alignment horizontal="left"/>
    </xf>
    <xf numFmtId="0" fontId="5" fillId="0" borderId="0" xfId="0" applyFont="1" applyAlignment="1">
      <alignment vertical="top"/>
    </xf>
    <xf numFmtId="0" fontId="3" fillId="0" borderId="0" xfId="0" applyFont="1" applyBorder="1" applyAlignment="1">
      <alignment horizontal="left"/>
    </xf>
    <xf numFmtId="0" fontId="1" fillId="0" borderId="0" xfId="0" applyFont="1" applyAlignment="1">
      <alignment horizontal="left"/>
    </xf>
    <xf numFmtId="3" fontId="5" fillId="0" borderId="24" xfId="0" applyNumberFormat="1" applyFont="1" applyBorder="1" applyAlignment="1">
      <alignment horizontal="right"/>
    </xf>
    <xf numFmtId="3" fontId="5" fillId="0" borderId="25" xfId="0" applyNumberFormat="1" applyFont="1" applyBorder="1" applyAlignment="1">
      <alignment horizontal="right"/>
    </xf>
    <xf numFmtId="3" fontId="7" fillId="2" borderId="10" xfId="0" applyNumberFormat="1" applyFont="1" applyFill="1" applyBorder="1" applyAlignment="1">
      <alignment horizontal="right"/>
    </xf>
    <xf numFmtId="3" fontId="5" fillId="0" borderId="14" xfId="0" applyNumberFormat="1" applyFont="1" applyBorder="1" applyAlignment="1">
      <alignment horizontal="right"/>
    </xf>
    <xf numFmtId="3" fontId="5" fillId="0" borderId="3" xfId="0" applyNumberFormat="1" applyFont="1" applyBorder="1" applyAlignment="1">
      <alignment horizontal="right"/>
    </xf>
    <xf numFmtId="3" fontId="5" fillId="0" borderId="19" xfId="0" applyNumberFormat="1" applyFont="1" applyBorder="1" applyAlignment="1">
      <alignment horizontal="right"/>
    </xf>
    <xf numFmtId="3" fontId="5" fillId="0" borderId="0" xfId="0" applyNumberFormat="1" applyFont="1" applyAlignment="1">
      <alignment horizontal="right"/>
    </xf>
    <xf numFmtId="3" fontId="8" fillId="3" borderId="8" xfId="0" applyNumberFormat="1" applyFont="1" applyFill="1" applyBorder="1" applyAlignment="1">
      <alignment horizontal="right"/>
    </xf>
    <xf numFmtId="3" fontId="8" fillId="3" borderId="10" xfId="0" applyNumberFormat="1" applyFont="1" applyFill="1" applyBorder="1" applyAlignment="1">
      <alignment horizontal="right"/>
    </xf>
    <xf numFmtId="3" fontId="5" fillId="0" borderId="25" xfId="0" applyNumberFormat="1" applyFont="1" applyBorder="1" applyAlignment="1">
      <alignment horizontal="right"/>
    </xf>
    <xf numFmtId="3" fontId="7" fillId="2" borderId="10" xfId="0" applyNumberFormat="1" applyFont="1" applyFill="1" applyBorder="1" applyAlignment="1">
      <alignment horizontal="right"/>
    </xf>
    <xf numFmtId="0" fontId="4" fillId="2" borderId="3" xfId="0" applyFont="1" applyFill="1" applyBorder="1" applyAlignment="1">
      <alignment horizontal="right"/>
    </xf>
    <xf numFmtId="0" fontId="5" fillId="0" borderId="0" xfId="0" applyFont="1" applyAlignment="1">
      <alignment vertical="top"/>
    </xf>
    <xf numFmtId="0" fontId="3" fillId="0" borderId="26" xfId="0" applyFont="1" applyBorder="1" applyAlignment="1">
      <alignment vertical="top"/>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29" xfId="0" applyNumberFormat="1" applyFont="1" applyFill="1" applyBorder="1" applyAlignment="1">
      <alignment horizontal="right"/>
    </xf>
    <xf numFmtId="0" fontId="4" fillId="2" borderId="30" xfId="0" applyFont="1" applyFill="1" applyBorder="1" applyAlignment="1">
      <alignment horizontal="center"/>
    </xf>
    <xf numFmtId="0" fontId="6"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26" xfId="0" applyFont="1" applyBorder="1" applyAlignment="1">
      <alignment horizontal="center"/>
    </xf>
    <xf numFmtId="0" fontId="7" fillId="2" borderId="34" xfId="0" applyFont="1" applyFill="1" applyBorder="1" applyAlignment="1">
      <alignment horizontal="center"/>
    </xf>
    <xf numFmtId="0" fontId="0" fillId="0" borderId="0" xfId="0" applyAlignment="1">
      <alignment horizontal="left" vertical="top"/>
    </xf>
    <xf numFmtId="0" fontId="0" fillId="0" borderId="0" xfId="0" applyAlignment="1">
      <alignment vertical="top"/>
    </xf>
    <xf numFmtId="0" fontId="3" fillId="0" borderId="35" xfId="0" applyFont="1" applyFill="1" applyBorder="1" applyAlignment="1">
      <alignment horizontal="center" vertical="top" wrapText="1"/>
    </xf>
    <xf numFmtId="0" fontId="9" fillId="0" borderId="0" xfId="0" applyFont="1" applyAlignment="1">
      <alignment horizontal="left" vertical="top"/>
    </xf>
    <xf numFmtId="3" fontId="5" fillId="0" borderId="36" xfId="0" applyNumberFormat="1" applyFont="1" applyBorder="1" applyAlignment="1">
      <alignment/>
    </xf>
    <xf numFmtId="3" fontId="5" fillId="0" borderId="37" xfId="0" applyNumberFormat="1" applyFont="1" applyBorder="1" applyAlignment="1">
      <alignment/>
    </xf>
    <xf numFmtId="3" fontId="5" fillId="0" borderId="13" xfId="0" applyNumberFormat="1" applyFont="1" applyBorder="1" applyAlignment="1">
      <alignment/>
    </xf>
    <xf numFmtId="3" fontId="5" fillId="0" borderId="38" xfId="0" applyNumberFormat="1" applyFont="1" applyBorder="1" applyAlignment="1">
      <alignment/>
    </xf>
    <xf numFmtId="3" fontId="7" fillId="2" borderId="39" xfId="0" applyNumberFormat="1" applyFont="1" applyFill="1" applyBorder="1" applyAlignment="1">
      <alignment/>
    </xf>
    <xf numFmtId="0" fontId="5" fillId="0" borderId="0" xfId="0" applyFont="1" applyAlignment="1">
      <alignment horizontal="center"/>
    </xf>
    <xf numFmtId="0" fontId="6" fillId="0" borderId="40" xfId="0" applyFont="1" applyBorder="1" applyAlignment="1">
      <alignment horizontal="left"/>
    </xf>
    <xf numFmtId="0" fontId="6" fillId="0" borderId="41" xfId="0" applyFont="1" applyBorder="1" applyAlignment="1">
      <alignment horizontal="center"/>
    </xf>
    <xf numFmtId="0" fontId="7" fillId="2" borderId="42" xfId="0" applyFont="1" applyFill="1" applyBorder="1" applyAlignment="1">
      <alignment vertical="top"/>
    </xf>
    <xf numFmtId="0" fontId="5" fillId="0" borderId="43" xfId="0" applyFont="1" applyBorder="1" applyAlignment="1">
      <alignment vertical="top"/>
    </xf>
    <xf numFmtId="0" fontId="7" fillId="2" borderId="44" xfId="0" applyFont="1" applyFill="1" applyBorder="1" applyAlignment="1">
      <alignment horizontal="center"/>
    </xf>
    <xf numFmtId="0" fontId="5" fillId="0" borderId="43" xfId="0" applyFont="1" applyBorder="1" applyAlignment="1">
      <alignment horizontal="center"/>
    </xf>
    <xf numFmtId="0" fontId="8" fillId="3" borderId="45" xfId="0" applyFont="1" applyFill="1" applyBorder="1" applyAlignment="1">
      <alignment horizontal="center"/>
    </xf>
    <xf numFmtId="0" fontId="8" fillId="3" borderId="46" xfId="0" applyFont="1" applyFill="1" applyBorder="1" applyAlignment="1">
      <alignment horizontal="center"/>
    </xf>
    <xf numFmtId="0" fontId="8" fillId="3" borderId="47" xfId="0" applyFont="1" applyFill="1" applyBorder="1" applyAlignment="1">
      <alignment horizontal="center"/>
    </xf>
    <xf numFmtId="3" fontId="8" fillId="3" borderId="48" xfId="0" applyNumberFormat="1" applyFont="1" applyFill="1" applyBorder="1" applyAlignment="1">
      <alignment horizontal="right"/>
    </xf>
    <xf numFmtId="3" fontId="8" fillId="3" borderId="49" xfId="0" applyNumberFormat="1" applyFont="1" applyFill="1" applyBorder="1" applyAlignment="1">
      <alignment horizontal="right"/>
    </xf>
    <xf numFmtId="3" fontId="8" fillId="3" borderId="50" xfId="0" applyNumberFormat="1" applyFont="1" applyFill="1" applyBorder="1" applyAlignment="1">
      <alignment horizontal="right"/>
    </xf>
    <xf numFmtId="3" fontId="8" fillId="3" borderId="51" xfId="0" applyNumberFormat="1" applyFont="1" applyFill="1" applyBorder="1" applyAlignment="1">
      <alignment horizontal="right"/>
    </xf>
    <xf numFmtId="3" fontId="8" fillId="3" borderId="52" xfId="0" applyNumberFormat="1" applyFont="1" applyFill="1" applyBorder="1" applyAlignment="1">
      <alignment horizontal="right"/>
    </xf>
    <xf numFmtId="3" fontId="8" fillId="3" borderId="53" xfId="0" applyNumberFormat="1" applyFont="1" applyFill="1" applyBorder="1" applyAlignment="1">
      <alignment horizontal="right"/>
    </xf>
    <xf numFmtId="3" fontId="8" fillId="3" borderId="54" xfId="0" applyNumberFormat="1" applyFont="1" applyFill="1" applyBorder="1" applyAlignment="1">
      <alignment horizontal="right"/>
    </xf>
    <xf numFmtId="0" fontId="3" fillId="0" borderId="55" xfId="0" applyFont="1" applyBorder="1" applyAlignment="1">
      <alignment horizontal="right" vertical="top" wrapText="1"/>
    </xf>
    <xf numFmtId="0" fontId="3" fillId="0" borderId="56" xfId="0" applyFont="1" applyBorder="1" applyAlignment="1">
      <alignment horizontal="right" vertical="top" wrapText="1"/>
    </xf>
    <xf numFmtId="0" fontId="4" fillId="2" borderId="57" xfId="0" applyFont="1" applyFill="1" applyBorder="1" applyAlignment="1">
      <alignment horizontal="right" vertical="top" wrapText="1"/>
    </xf>
    <xf numFmtId="0" fontId="4" fillId="2" borderId="58" xfId="0" applyFont="1" applyFill="1" applyBorder="1" applyAlignment="1">
      <alignment horizontal="right" vertical="top" wrapText="1"/>
    </xf>
    <xf numFmtId="0" fontId="4" fillId="2" borderId="59" xfId="0" applyFont="1" applyFill="1" applyBorder="1" applyAlignment="1">
      <alignment horizontal="right" vertical="top" wrapText="1"/>
    </xf>
    <xf numFmtId="0" fontId="3" fillId="0" borderId="0" xfId="0" applyFont="1" applyAlignment="1">
      <alignment horizontal="right" vertical="top" wrapText="1"/>
    </xf>
    <xf numFmtId="0" fontId="7" fillId="2" borderId="21" xfId="0" applyFont="1" applyFill="1" applyBorder="1" applyAlignment="1">
      <alignment vertical="top"/>
    </xf>
    <xf numFmtId="0" fontId="5" fillId="0" borderId="3" xfId="0" applyFont="1" applyBorder="1" applyAlignment="1">
      <alignment horizontal="right"/>
    </xf>
    <xf numFmtId="0" fontId="5" fillId="0" borderId="22" xfId="0" applyFont="1" applyBorder="1" applyAlignment="1">
      <alignment vertical="top"/>
    </xf>
    <xf numFmtId="0" fontId="5" fillId="0" borderId="0" xfId="0" applyFont="1" applyBorder="1" applyAlignment="1">
      <alignment horizontal="right"/>
    </xf>
    <xf numFmtId="0" fontId="8" fillId="3" borderId="15" xfId="0" applyFont="1" applyFill="1" applyBorder="1" applyAlignment="1">
      <alignment vertical="top"/>
    </xf>
    <xf numFmtId="0" fontId="8" fillId="3" borderId="8" xfId="0" applyFont="1" applyFill="1" applyBorder="1" applyAlignment="1">
      <alignment vertical="top"/>
    </xf>
    <xf numFmtId="0" fontId="6" fillId="0" borderId="14" xfId="0" applyFont="1" applyBorder="1" applyAlignment="1">
      <alignment horizontal="right" vertical="top" wrapText="1"/>
    </xf>
    <xf numFmtId="0" fontId="4" fillId="2" borderId="14"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24" xfId="0" applyFont="1" applyFill="1" applyBorder="1" applyAlignment="1">
      <alignment horizontal="right" vertical="top" wrapText="1"/>
    </xf>
    <xf numFmtId="0" fontId="5" fillId="0" borderId="0" xfId="0" applyFont="1" applyAlignment="1">
      <alignment horizontal="right" vertical="top" wrapText="1"/>
    </xf>
    <xf numFmtId="0" fontId="0" fillId="0" borderId="22" xfId="0" applyBorder="1" applyAlignment="1">
      <alignment vertical="top"/>
    </xf>
    <xf numFmtId="0" fontId="3" fillId="0" borderId="10" xfId="0" applyFont="1" applyBorder="1" applyAlignment="1">
      <alignment horizontal="center"/>
    </xf>
    <xf numFmtId="0" fontId="6" fillId="0" borderId="60" xfId="0" applyFont="1" applyBorder="1" applyAlignment="1">
      <alignment horizontal="center"/>
    </xf>
    <xf numFmtId="0" fontId="3" fillId="0" borderId="29"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7" fillId="2" borderId="69" xfId="0" applyFont="1" applyFill="1" applyBorder="1" applyAlignment="1">
      <alignment horizontal="right"/>
    </xf>
    <xf numFmtId="0" fontId="7" fillId="2" borderId="70" xfId="0" applyNumberFormat="1" applyFont="1" applyFill="1" applyBorder="1" applyAlignment="1">
      <alignment horizontal="center"/>
    </xf>
    <xf numFmtId="0" fontId="7" fillId="2" borderId="71" xfId="0" applyNumberFormat="1" applyFont="1" applyFill="1" applyBorder="1" applyAlignment="1">
      <alignment horizontal="center"/>
    </xf>
    <xf numFmtId="0" fontId="5" fillId="0" borderId="0"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Alignment="1">
      <alignment vertical="top"/>
    </xf>
    <xf numFmtId="0" fontId="13" fillId="2" borderId="21" xfId="0" applyFont="1" applyFill="1" applyBorder="1" applyAlignment="1">
      <alignment vertical="top"/>
    </xf>
    <xf numFmtId="0" fontId="11" fillId="0" borderId="14" xfId="0" applyFont="1" applyBorder="1" applyAlignment="1">
      <alignment vertical="top"/>
    </xf>
    <xf numFmtId="0" fontId="14" fillId="2" borderId="15" xfId="0" applyFont="1" applyFill="1" applyBorder="1" applyAlignment="1">
      <alignment vertical="top"/>
    </xf>
    <xf numFmtId="0" fontId="14" fillId="2" borderId="8" xfId="0" applyFont="1" applyFill="1" applyBorder="1" applyAlignment="1">
      <alignment vertical="top"/>
    </xf>
    <xf numFmtId="3" fontId="0" fillId="0" borderId="14" xfId="0" applyNumberFormat="1" applyBorder="1" applyAlignment="1">
      <alignment horizontal="right"/>
    </xf>
    <xf numFmtId="3" fontId="0" fillId="0" borderId="3" xfId="0" applyNumberFormat="1" applyBorder="1" applyAlignment="1">
      <alignment horizontal="right"/>
    </xf>
    <xf numFmtId="3" fontId="14" fillId="2" borderId="8" xfId="0" applyNumberFormat="1" applyFont="1" applyFill="1" applyBorder="1" applyAlignment="1">
      <alignment horizontal="right"/>
    </xf>
    <xf numFmtId="0" fontId="11" fillId="0" borderId="0" xfId="0" applyFont="1" applyBorder="1" applyAlignment="1">
      <alignment horizontal="right" vertical="top"/>
    </xf>
    <xf numFmtId="0" fontId="2" fillId="2" borderId="14" xfId="0" applyFont="1" applyFill="1" applyBorder="1" applyAlignment="1">
      <alignment horizontal="right" vertical="top"/>
    </xf>
    <xf numFmtId="0" fontId="2" fillId="2" borderId="73" xfId="0" applyFont="1" applyFill="1" applyBorder="1" applyAlignment="1">
      <alignment horizontal="right" vertical="top"/>
    </xf>
    <xf numFmtId="0" fontId="0" fillId="0" borderId="0" xfId="0" applyAlignment="1">
      <alignment horizontal="right" vertical="top"/>
    </xf>
    <xf numFmtId="0" fontId="12" fillId="0" borderId="14" xfId="0" applyNumberFormat="1" applyFont="1" applyBorder="1" applyAlignment="1">
      <alignment vertical="top" wrapText="1"/>
    </xf>
    <xf numFmtId="0" fontId="11" fillId="0" borderId="14" xfId="0" applyNumberFormat="1" applyFont="1" applyBorder="1" applyAlignment="1">
      <alignment horizontal="right" vertical="top" wrapText="1"/>
    </xf>
    <xf numFmtId="0" fontId="11" fillId="0" borderId="3" xfId="0" applyNumberFormat="1" applyFont="1" applyBorder="1" applyAlignment="1">
      <alignment horizontal="right" vertical="top" wrapText="1"/>
    </xf>
    <xf numFmtId="0" fontId="11" fillId="0" borderId="22" xfId="0" applyNumberFormat="1" applyFont="1" applyBorder="1" applyAlignment="1">
      <alignment vertical="top" wrapText="1"/>
    </xf>
    <xf numFmtId="0" fontId="0" fillId="0" borderId="0" xfId="0" applyNumberFormat="1" applyAlignment="1">
      <alignment vertical="top" wrapText="1"/>
    </xf>
    <xf numFmtId="3" fontId="14" fillId="2" borderId="8" xfId="0" applyNumberFormat="1" applyFont="1" applyFill="1" applyBorder="1" applyAlignment="1">
      <alignment vertical="top"/>
    </xf>
    <xf numFmtId="0" fontId="11" fillId="0" borderId="0" xfId="0" applyFont="1" applyAlignment="1">
      <alignment horizontal="left" vertical="center"/>
    </xf>
    <xf numFmtId="0" fontId="0" fillId="0" borderId="0" xfId="0" applyAlignment="1">
      <alignment horizontal="left" vertical="center"/>
    </xf>
    <xf numFmtId="0" fontId="5" fillId="0" borderId="74" xfId="0" applyFont="1" applyBorder="1" applyAlignment="1">
      <alignment vertical="top"/>
    </xf>
    <xf numFmtId="0" fontId="7" fillId="2" borderId="75" xfId="0" applyFont="1" applyFill="1" applyBorder="1" applyAlignment="1">
      <alignment vertical="top"/>
    </xf>
    <xf numFmtId="0" fontId="3" fillId="0" borderId="76" xfId="0" applyFont="1" applyFill="1" applyBorder="1" applyAlignment="1">
      <alignment vertical="center"/>
    </xf>
    <xf numFmtId="0" fontId="3" fillId="0" borderId="77" xfId="0" applyNumberFormat="1" applyFont="1" applyFill="1" applyBorder="1" applyAlignment="1">
      <alignment vertical="center"/>
    </xf>
    <xf numFmtId="0" fontId="3" fillId="0" borderId="78" xfId="0" applyNumberFormat="1" applyFont="1" applyFill="1" applyBorder="1" applyAlignment="1">
      <alignment vertical="center"/>
    </xf>
    <xf numFmtId="0" fontId="6" fillId="0" borderId="31" xfId="0" applyFont="1" applyBorder="1" applyAlignment="1">
      <alignment horizontal="left"/>
    </xf>
    <xf numFmtId="0" fontId="6" fillId="0" borderId="79" xfId="0" applyFont="1" applyBorder="1" applyAlignment="1">
      <alignment horizontal="center"/>
    </xf>
    <xf numFmtId="0" fontId="6" fillId="0" borderId="80" xfId="0" applyFont="1" applyBorder="1" applyAlignment="1">
      <alignment horizontal="center"/>
    </xf>
    <xf numFmtId="0" fontId="7" fillId="2" borderId="44" xfId="0" applyFont="1" applyFill="1" applyBorder="1" applyAlignment="1">
      <alignment vertical="top"/>
    </xf>
    <xf numFmtId="0" fontId="7" fillId="2" borderId="81" xfId="0" applyFont="1" applyFill="1" applyBorder="1" applyAlignment="1">
      <alignment vertical="top"/>
    </xf>
    <xf numFmtId="0" fontId="7" fillId="2" borderId="82" xfId="0" applyFont="1" applyFill="1" applyBorder="1" applyAlignment="1">
      <alignment horizontal="right"/>
    </xf>
    <xf numFmtId="0" fontId="7" fillId="2" borderId="71" xfId="0" applyFont="1" applyFill="1" applyBorder="1" applyAlignment="1">
      <alignment vertical="top"/>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0" borderId="25" xfId="0" applyFont="1" applyBorder="1" applyAlignment="1">
      <alignment horizontal="center" vertical="top"/>
    </xf>
    <xf numFmtId="0" fontId="3" fillId="0" borderId="24" xfId="0" applyFont="1" applyBorder="1" applyAlignment="1">
      <alignment horizontal="center" vertical="top"/>
    </xf>
    <xf numFmtId="0" fontId="3" fillId="0" borderId="83" xfId="0" applyFont="1" applyBorder="1" applyAlignment="1">
      <alignment horizontal="center" vertical="top"/>
    </xf>
    <xf numFmtId="0" fontId="12" fillId="0" borderId="59" xfId="0" applyFont="1" applyBorder="1" applyAlignment="1">
      <alignment vertical="top"/>
    </xf>
    <xf numFmtId="0" fontId="12" fillId="0" borderId="84" xfId="0" applyFont="1" applyBorder="1" applyAlignment="1">
      <alignment horizontal="center"/>
    </xf>
    <xf numFmtId="0" fontId="2" fillId="2" borderId="85" xfId="0" applyFont="1" applyFill="1" applyBorder="1" applyAlignment="1">
      <alignment horizontal="center"/>
    </xf>
    <xf numFmtId="0" fontId="14" fillId="2" borderId="82" xfId="0" applyFont="1" applyFill="1" applyBorder="1" applyAlignment="1">
      <alignment horizontal="right"/>
    </xf>
    <xf numFmtId="0" fontId="14" fillId="2" borderId="71" xfId="0" applyFont="1" applyFill="1" applyBorder="1" applyAlignment="1">
      <alignment vertical="top"/>
    </xf>
    <xf numFmtId="0" fontId="6" fillId="0" borderId="14" xfId="0" applyFont="1" applyBorder="1" applyAlignment="1">
      <alignment vertical="top"/>
    </xf>
    <xf numFmtId="0" fontId="6" fillId="0" borderId="86" xfId="0" applyFont="1" applyBorder="1" applyAlignment="1">
      <alignment vertical="top"/>
    </xf>
    <xf numFmtId="0" fontId="6" fillId="0" borderId="87" xfId="0" applyFont="1" applyBorder="1" applyAlignment="1">
      <alignment horizontal="center"/>
    </xf>
    <xf numFmtId="0" fontId="4" fillId="2" borderId="88" xfId="0" applyFont="1" applyFill="1" applyBorder="1" applyAlignment="1">
      <alignment horizontal="center"/>
    </xf>
    <xf numFmtId="0" fontId="3" fillId="0" borderId="89" xfId="0" applyFont="1" applyBorder="1" applyAlignment="1">
      <alignment vertical="top" wrapText="1"/>
    </xf>
    <xf numFmtId="0" fontId="6" fillId="0" borderId="90" xfId="0" applyFont="1" applyBorder="1" applyAlignment="1">
      <alignment horizontal="left"/>
    </xf>
    <xf numFmtId="0" fontId="6" fillId="0" borderId="59" xfId="0" applyFont="1" applyBorder="1" applyAlignment="1">
      <alignment horizontal="center"/>
    </xf>
    <xf numFmtId="0" fontId="4" fillId="2" borderId="85" xfId="0" applyFont="1" applyFill="1" applyBorder="1" applyAlignment="1">
      <alignment horizontal="center"/>
    </xf>
    <xf numFmtId="0" fontId="7" fillId="2" borderId="84" xfId="0" applyFont="1" applyFill="1" applyBorder="1" applyAlignment="1">
      <alignment vertical="top"/>
    </xf>
    <xf numFmtId="0" fontId="6" fillId="0" borderId="59" xfId="0" applyFont="1" applyBorder="1" applyAlignment="1">
      <alignment vertical="top"/>
    </xf>
    <xf numFmtId="0" fontId="6" fillId="0" borderId="91" xfId="0" applyFont="1" applyBorder="1" applyAlignment="1">
      <alignment horizontal="center"/>
    </xf>
    <xf numFmtId="49" fontId="4" fillId="2" borderId="85" xfId="0" applyNumberFormat="1" applyFont="1" applyFill="1" applyBorder="1" applyAlignment="1">
      <alignment horizontal="center"/>
    </xf>
    <xf numFmtId="49" fontId="7" fillId="2" borderId="84" xfId="0" applyNumberFormat="1" applyFont="1" applyFill="1" applyBorder="1" applyAlignment="1">
      <alignment vertical="top"/>
    </xf>
    <xf numFmtId="0" fontId="1" fillId="0" borderId="0" xfId="0" applyFont="1" applyAlignment="1">
      <alignment horizontal="left" vertical="top"/>
    </xf>
    <xf numFmtId="0" fontId="7" fillId="2" borderId="21" xfId="0" applyFont="1" applyFill="1" applyBorder="1" applyAlignment="1">
      <alignment vertical="top" wrapText="1"/>
    </xf>
    <xf numFmtId="0" fontId="3" fillId="0" borderId="14" xfId="0" applyFont="1" applyBorder="1" applyAlignment="1">
      <alignment vertical="top" wrapText="1"/>
    </xf>
    <xf numFmtId="0" fontId="5" fillId="0" borderId="22" xfId="0" applyFont="1" applyBorder="1" applyAlignment="1">
      <alignment vertical="top" wrapText="1"/>
    </xf>
    <xf numFmtId="0" fontId="7" fillId="2" borderId="15" xfId="0" applyFont="1" applyFill="1" applyBorder="1" applyAlignment="1">
      <alignment vertical="top" wrapText="1"/>
    </xf>
    <xf numFmtId="0" fontId="7" fillId="2" borderId="8" xfId="0" applyFont="1" applyFill="1" applyBorder="1" applyAlignment="1">
      <alignment vertical="top" wrapText="1"/>
    </xf>
    <xf numFmtId="0" fontId="1" fillId="0" borderId="0" xfId="0" applyFont="1" applyAlignment="1">
      <alignment vertical="top"/>
    </xf>
    <xf numFmtId="0" fontId="9" fillId="0" borderId="0" xfId="0" applyFont="1" applyAlignment="1">
      <alignment vertical="top"/>
    </xf>
    <xf numFmtId="0" fontId="0" fillId="0" borderId="0" xfId="20">
      <alignment/>
      <protection/>
    </xf>
    <xf numFmtId="0" fontId="0" fillId="0" borderId="92" xfId="20" applyFont="1" applyBorder="1" applyAlignment="1">
      <alignment vertical="top" wrapText="1"/>
      <protection/>
    </xf>
    <xf numFmtId="0" fontId="0" fillId="0" borderId="92" xfId="20" applyFont="1" applyBorder="1" applyAlignment="1">
      <alignment horizontal="left" vertical="top" wrapText="1"/>
      <protection/>
    </xf>
    <xf numFmtId="0" fontId="0" fillId="0" borderId="0" xfId="20" applyFont="1" applyAlignment="1">
      <alignment horizontal="left" vertical="top" wrapText="1"/>
      <protection/>
    </xf>
    <xf numFmtId="0" fontId="0" fillId="0" borderId="0" xfId="20" applyAlignment="1">
      <alignment vertical="top" wrapText="1"/>
      <protection/>
    </xf>
    <xf numFmtId="0" fontId="12" fillId="0" borderId="13" xfId="0" applyFont="1" applyBorder="1" applyAlignment="1">
      <alignment horizontal="left"/>
    </xf>
    <xf numFmtId="0" fontId="0" fillId="0" borderId="22" xfId="0" applyBorder="1" applyAlignment="1">
      <alignment horizontal="left"/>
    </xf>
    <xf numFmtId="0" fontId="0" fillId="0" borderId="0" xfId="0" applyNumberFormat="1" applyFont="1" applyAlignment="1">
      <alignment/>
    </xf>
    <xf numFmtId="3" fontId="0" fillId="0" borderId="0" xfId="0" applyNumberFormat="1" applyAlignment="1">
      <alignment/>
    </xf>
    <xf numFmtId="0" fontId="5" fillId="0" borderId="0" xfId="22" applyFont="1" applyBorder="1" applyAlignment="1">
      <alignment horizontal="left"/>
      <protection/>
    </xf>
    <xf numFmtId="3" fontId="5" fillId="0" borderId="72" xfId="0" applyNumberFormat="1" applyFont="1" applyBorder="1" applyAlignment="1">
      <alignment horizontal="right" vertical="top"/>
    </xf>
    <xf numFmtId="0" fontId="1" fillId="0" borderId="0" xfId="0" applyFont="1" applyBorder="1" applyAlignment="1">
      <alignment vertical="top"/>
    </xf>
    <xf numFmtId="0" fontId="12" fillId="0" borderId="5" xfId="0" applyFont="1" applyBorder="1" applyAlignment="1">
      <alignment horizontal="left"/>
    </xf>
    <xf numFmtId="0" fontId="4" fillId="2" borderId="1" xfId="0" applyFont="1" applyFill="1" applyBorder="1" applyAlignment="1">
      <alignment horizontal="right"/>
    </xf>
    <xf numFmtId="0" fontId="0" fillId="0" borderId="0" xfId="0" applyAlignment="1">
      <alignment/>
    </xf>
    <xf numFmtId="3" fontId="4" fillId="2" borderId="93" xfId="22" applyNumberFormat="1" applyFont="1" applyFill="1" applyBorder="1" applyAlignment="1">
      <alignment horizontal="left" wrapText="1"/>
      <protection/>
    </xf>
    <xf numFmtId="3" fontId="8" fillId="3" borderId="8" xfId="0" applyNumberFormat="1" applyFont="1" applyFill="1" applyBorder="1" applyAlignment="1">
      <alignment horizontal="left" vertical="top" wrapText="1"/>
    </xf>
    <xf numFmtId="3" fontId="4" fillId="2" borderId="94" xfId="22" applyNumberFormat="1" applyFont="1" applyFill="1" applyBorder="1" applyAlignment="1">
      <alignment horizontal="left" wrapText="1"/>
      <protection/>
    </xf>
    <xf numFmtId="0" fontId="6" fillId="0" borderId="95" xfId="22" applyFont="1" applyBorder="1" applyAlignment="1">
      <alignment horizontal="left" wrapText="1"/>
      <protection/>
    </xf>
    <xf numFmtId="0" fontId="6" fillId="0" borderId="96" xfId="22" applyFont="1" applyBorder="1" applyAlignment="1">
      <alignment horizontal="left" wrapText="1"/>
      <protection/>
    </xf>
    <xf numFmtId="0" fontId="6" fillId="0" borderId="97" xfId="22" applyFont="1" applyBorder="1" applyAlignment="1">
      <alignment horizontal="left" wrapText="1"/>
      <protection/>
    </xf>
    <xf numFmtId="0" fontId="7" fillId="2" borderId="98" xfId="22" applyFont="1" applyFill="1" applyBorder="1" applyAlignment="1">
      <alignment horizontal="left"/>
      <protection/>
    </xf>
    <xf numFmtId="0" fontId="5" fillId="0" borderId="72" xfId="0" applyFont="1" applyBorder="1" applyAlignment="1">
      <alignment horizontal="left" vertical="top" wrapText="1"/>
    </xf>
    <xf numFmtId="0" fontId="8" fillId="3" borderId="99" xfId="22" applyFont="1" applyFill="1" applyBorder="1" applyAlignment="1">
      <alignment horizontal="left"/>
      <protection/>
    </xf>
    <xf numFmtId="0" fontId="8" fillId="3" borderId="99" xfId="22" applyFont="1" applyFill="1" applyBorder="1" applyAlignment="1">
      <alignment horizontal="right"/>
      <protection/>
    </xf>
    <xf numFmtId="0" fontId="7" fillId="2" borderId="15" xfId="22" applyFont="1" applyFill="1" applyBorder="1" applyAlignment="1">
      <alignment horizontal="left"/>
      <protection/>
    </xf>
    <xf numFmtId="0" fontId="5" fillId="0" borderId="100" xfId="0" applyFont="1" applyBorder="1" applyAlignment="1">
      <alignment horizontal="left" vertical="top" wrapText="1"/>
    </xf>
    <xf numFmtId="3" fontId="7" fillId="2" borderId="8" xfId="22" applyNumberFormat="1" applyFont="1" applyFill="1" applyBorder="1" applyAlignment="1">
      <alignment horizontal="right"/>
      <protection/>
    </xf>
    <xf numFmtId="1" fontId="4" fillId="2" borderId="93" xfId="22" applyNumberFormat="1" applyFont="1" applyFill="1" applyBorder="1" applyAlignment="1">
      <alignment horizontal="left" wrapText="1"/>
      <protection/>
    </xf>
    <xf numFmtId="0" fontId="9" fillId="0" borderId="0" xfId="22" applyFont="1" applyBorder="1" applyAlignment="1">
      <alignment horizontal="left"/>
      <protection/>
    </xf>
    <xf numFmtId="0" fontId="6" fillId="0" borderId="13" xfId="0" applyFont="1" applyBorder="1" applyAlignment="1">
      <alignment horizontal="left"/>
    </xf>
    <xf numFmtId="1" fontId="4" fillId="2" borderId="14" xfId="22" applyNumberFormat="1" applyFont="1" applyFill="1" applyBorder="1" applyAlignment="1">
      <alignment horizontal="left"/>
      <protection/>
    </xf>
    <xf numFmtId="3" fontId="5" fillId="0" borderId="9" xfId="0" applyNumberFormat="1" applyFont="1" applyBorder="1" applyAlignment="1">
      <alignment horizontal="right" vertical="top"/>
    </xf>
    <xf numFmtId="3" fontId="5" fillId="0" borderId="9" xfId="0" applyNumberFormat="1" applyFont="1" applyFill="1" applyBorder="1" applyAlignment="1">
      <alignment horizontal="right" vertical="top"/>
    </xf>
    <xf numFmtId="3" fontId="8" fillId="3" borderId="8" xfId="0" applyNumberFormat="1" applyFont="1" applyFill="1" applyBorder="1" applyAlignment="1">
      <alignment horizontal="right" vertical="top" wrapText="1"/>
    </xf>
    <xf numFmtId="3" fontId="8" fillId="3" borderId="10" xfId="0" applyNumberFormat="1" applyFont="1" applyFill="1" applyBorder="1" applyAlignment="1">
      <alignment horizontal="right" vertical="top" wrapText="1"/>
    </xf>
    <xf numFmtId="3" fontId="7" fillId="2" borderId="8" xfId="22" applyNumberFormat="1" applyFont="1" applyFill="1" applyBorder="1" applyAlignment="1">
      <alignment horizontal="left"/>
      <protection/>
    </xf>
    <xf numFmtId="3" fontId="4" fillId="2" borderId="3" xfId="0" applyNumberFormat="1" applyFont="1" applyFill="1" applyBorder="1" applyAlignment="1">
      <alignment horizontal="right" vertical="top" wrapText="1"/>
    </xf>
    <xf numFmtId="3" fontId="6" fillId="0" borderId="14" xfId="0" applyNumberFormat="1" applyFont="1" applyBorder="1" applyAlignment="1">
      <alignment horizontal="left" wrapText="1"/>
    </xf>
    <xf numFmtId="0" fontId="6" fillId="0" borderId="14" xfId="22" applyFont="1" applyBorder="1" applyAlignment="1">
      <alignment horizontal="left" wrapText="1"/>
      <protection/>
    </xf>
    <xf numFmtId="3" fontId="4" fillId="2" borderId="97" xfId="22" applyNumberFormat="1" applyFont="1" applyFill="1" applyBorder="1" applyAlignment="1">
      <alignment horizontal="right" wrapText="1"/>
      <protection/>
    </xf>
    <xf numFmtId="1" fontId="4" fillId="0" borderId="0" xfId="22" applyNumberFormat="1" applyFont="1" applyFill="1" applyBorder="1" applyAlignment="1">
      <alignment horizontal="left"/>
      <protection/>
    </xf>
    <xf numFmtId="3" fontId="8" fillId="3" borderId="8" xfId="0" applyNumberFormat="1" applyFont="1" applyFill="1" applyBorder="1" applyAlignment="1">
      <alignment horizontal="left" vertical="top" wrapText="1"/>
    </xf>
    <xf numFmtId="3" fontId="4" fillId="2" borderId="97" xfId="22" applyNumberFormat="1" applyFont="1" applyFill="1" applyBorder="1" applyAlignment="1">
      <alignment horizontal="right" wrapText="1"/>
      <protection/>
    </xf>
    <xf numFmtId="0" fontId="9" fillId="0" borderId="0" xfId="0" applyFont="1" applyBorder="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0" fontId="8" fillId="0" borderId="0" xfId="0" applyFont="1" applyFill="1" applyBorder="1" applyAlignment="1">
      <alignment horizontal="left"/>
    </xf>
    <xf numFmtId="3" fontId="8"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0" fillId="0" borderId="0" xfId="0" applyFill="1" applyBorder="1" applyAlignment="1">
      <alignment vertical="top"/>
    </xf>
    <xf numFmtId="0" fontId="3" fillId="0" borderId="0" xfId="0" applyFont="1" applyBorder="1" applyAlignment="1">
      <alignment horizontal="left"/>
    </xf>
    <xf numFmtId="0" fontId="4" fillId="2" borderId="3" xfId="0" applyFont="1" applyFill="1" applyBorder="1" applyAlignment="1">
      <alignment horizontal="right"/>
    </xf>
    <xf numFmtId="3" fontId="7" fillId="2" borderId="21" xfId="0" applyNumberFormat="1" applyFont="1" applyFill="1" applyBorder="1" applyAlignment="1">
      <alignment horizontal="left"/>
    </xf>
    <xf numFmtId="3" fontId="5" fillId="0" borderId="3" xfId="0" applyNumberFormat="1" applyFont="1" applyBorder="1" applyAlignment="1">
      <alignment horizontal="right" vertical="top"/>
    </xf>
    <xf numFmtId="3" fontId="5" fillId="0" borderId="0" xfId="0" applyNumberFormat="1" applyFont="1" applyAlignment="1">
      <alignment horizontal="right" vertical="top"/>
    </xf>
    <xf numFmtId="3" fontId="5" fillId="0" borderId="0" xfId="0" applyNumberFormat="1" applyFont="1" applyBorder="1" applyAlignment="1">
      <alignment horizontal="right" vertical="top"/>
    </xf>
    <xf numFmtId="3" fontId="8" fillId="3" borderId="15" xfId="0" applyNumberFormat="1" applyFont="1" applyFill="1" applyBorder="1" applyAlignment="1">
      <alignment horizontal="left"/>
    </xf>
    <xf numFmtId="3" fontId="8" fillId="3" borderId="8" xfId="0" applyNumberFormat="1" applyFont="1" applyFill="1" applyBorder="1" applyAlignment="1">
      <alignment horizontal="left"/>
    </xf>
    <xf numFmtId="3" fontId="8" fillId="3" borderId="8" xfId="0" applyNumberFormat="1" applyFont="1" applyFill="1" applyBorder="1" applyAlignment="1">
      <alignment horizontal="right" vertical="top"/>
    </xf>
    <xf numFmtId="3" fontId="7" fillId="0" borderId="0" xfId="0" applyNumberFormat="1" applyFont="1" applyFill="1" applyBorder="1" applyAlignment="1">
      <alignment horizontal="left"/>
    </xf>
    <xf numFmtId="3" fontId="7" fillId="2" borderId="15" xfId="0" applyNumberFormat="1" applyFont="1" applyFill="1" applyBorder="1" applyAlignment="1">
      <alignment horizontal="left"/>
    </xf>
    <xf numFmtId="3" fontId="7" fillId="2" borderId="8" xfId="0" applyNumberFormat="1" applyFont="1" applyFill="1" applyBorder="1" applyAlignment="1">
      <alignment horizontal="left"/>
    </xf>
    <xf numFmtId="3" fontId="7" fillId="2" borderId="8" xfId="0" applyNumberFormat="1" applyFont="1" applyFill="1" applyBorder="1" applyAlignment="1">
      <alignment horizontal="right" vertical="top"/>
    </xf>
    <xf numFmtId="0" fontId="4" fillId="2" borderId="101" xfId="0" applyFont="1" applyFill="1" applyBorder="1" applyAlignment="1">
      <alignment horizontal="right"/>
    </xf>
    <xf numFmtId="0" fontId="6" fillId="0" borderId="95" xfId="0" applyFont="1" applyBorder="1" applyAlignment="1">
      <alignment horizontal="left"/>
    </xf>
    <xf numFmtId="3" fontId="5" fillId="0" borderId="3" xfId="0" applyNumberFormat="1" applyFont="1" applyBorder="1" applyAlignment="1">
      <alignment horizontal="right"/>
    </xf>
    <xf numFmtId="0" fontId="15" fillId="0" borderId="0" xfId="0" applyFont="1" applyAlignment="1">
      <alignment/>
    </xf>
    <xf numFmtId="3" fontId="7" fillId="2" borderId="8" xfId="0" applyNumberFormat="1" applyFont="1" applyFill="1" applyBorder="1" applyAlignment="1">
      <alignment horizontal="right"/>
    </xf>
    <xf numFmtId="3" fontId="4" fillId="2" borderId="3" xfId="22" applyNumberFormat="1" applyFont="1" applyFill="1" applyBorder="1" applyAlignment="1">
      <alignment horizontal="left" wrapText="1"/>
      <protection/>
    </xf>
    <xf numFmtId="3" fontId="4" fillId="2" borderId="14" xfId="22" applyNumberFormat="1" applyFont="1" applyFill="1" applyBorder="1" applyAlignment="1">
      <alignment horizontal="left" wrapText="1"/>
      <protection/>
    </xf>
    <xf numFmtId="3" fontId="4" fillId="2" borderId="24" xfId="22" applyNumberFormat="1" applyFont="1" applyFill="1" applyBorder="1" applyAlignment="1">
      <alignment horizontal="left" wrapText="1"/>
      <protection/>
    </xf>
    <xf numFmtId="0" fontId="5" fillId="0" borderId="0" xfId="22" applyFont="1" applyAlignment="1">
      <alignment horizontal="left"/>
      <protection/>
    </xf>
    <xf numFmtId="0" fontId="6" fillId="0" borderId="13" xfId="22" applyFont="1" applyBorder="1" applyAlignment="1">
      <alignment horizontal="left" wrapText="1"/>
      <protection/>
    </xf>
    <xf numFmtId="0" fontId="6" fillId="0" borderId="18" xfId="22" applyFont="1" applyBorder="1" applyAlignment="1">
      <alignment horizontal="left" wrapText="1"/>
      <protection/>
    </xf>
    <xf numFmtId="0" fontId="6" fillId="0" borderId="5" xfId="22" applyFont="1" applyBorder="1" applyAlignment="1">
      <alignment horizontal="left" wrapText="1"/>
      <protection/>
    </xf>
    <xf numFmtId="0" fontId="5" fillId="0" borderId="0" xfId="0" applyFont="1" applyAlignment="1">
      <alignment wrapText="1"/>
    </xf>
    <xf numFmtId="0" fontId="5" fillId="0" borderId="0" xfId="0" applyFont="1" applyBorder="1" applyAlignment="1">
      <alignment horizontal="left" vertical="top" wrapText="1"/>
    </xf>
    <xf numFmtId="0" fontId="5" fillId="0" borderId="0" xfId="0" applyFont="1" applyBorder="1" applyAlignment="1">
      <alignment wrapText="1"/>
    </xf>
    <xf numFmtId="0" fontId="5" fillId="0" borderId="0" xfId="0" applyFont="1" applyAlignment="1">
      <alignment/>
    </xf>
    <xf numFmtId="3" fontId="5" fillId="0" borderId="0" xfId="0" applyNumberFormat="1" applyFont="1" applyAlignment="1">
      <alignment vertical="top"/>
    </xf>
    <xf numFmtId="0" fontId="5" fillId="0" borderId="0" xfId="0" applyNumberFormat="1" applyFont="1" applyBorder="1" applyAlignment="1">
      <alignment/>
    </xf>
    <xf numFmtId="3" fontId="5" fillId="0" borderId="0" xfId="0" applyNumberFormat="1" applyFont="1" applyAlignment="1">
      <alignment/>
    </xf>
    <xf numFmtId="0" fontId="16" fillId="0" borderId="0" xfId="0" applyFont="1" applyBorder="1" applyAlignment="1">
      <alignment horizontal="left"/>
    </xf>
    <xf numFmtId="0" fontId="16" fillId="0" borderId="0" xfId="0" applyNumberFormat="1" applyFont="1" applyBorder="1" applyAlignment="1">
      <alignment/>
    </xf>
    <xf numFmtId="3" fontId="4" fillId="2" borderId="14" xfId="0" applyNumberFormat="1" applyFont="1" applyFill="1" applyBorder="1" applyAlignment="1">
      <alignment horizontal="right" vertical="top"/>
    </xf>
    <xf numFmtId="3" fontId="4" fillId="2" borderId="3" xfId="0" applyNumberFormat="1" applyFont="1" applyFill="1" applyBorder="1" applyAlignment="1">
      <alignment horizontal="right" vertical="top"/>
    </xf>
    <xf numFmtId="3" fontId="4" fillId="2" borderId="24" xfId="0" applyNumberFormat="1" applyFont="1" applyFill="1" applyBorder="1" applyAlignment="1">
      <alignment horizontal="right" vertical="top"/>
    </xf>
    <xf numFmtId="3" fontId="4" fillId="2" borderId="102" xfId="0" applyNumberFormat="1" applyFont="1" applyFill="1" applyBorder="1" applyAlignment="1">
      <alignment horizontal="right" vertical="top"/>
    </xf>
    <xf numFmtId="3" fontId="5" fillId="0" borderId="14" xfId="0" applyNumberFormat="1" applyFont="1" applyBorder="1" applyAlignment="1">
      <alignment horizontal="right" vertical="top"/>
    </xf>
    <xf numFmtId="3" fontId="5" fillId="0" borderId="24" xfId="0" applyNumberFormat="1" applyFont="1" applyBorder="1" applyAlignment="1">
      <alignment horizontal="right" vertical="top"/>
    </xf>
    <xf numFmtId="0" fontId="5" fillId="0" borderId="72" xfId="0" applyFont="1" applyBorder="1" applyAlignment="1">
      <alignment/>
    </xf>
    <xf numFmtId="3" fontId="5" fillId="0" borderId="19" xfId="0" applyNumberFormat="1" applyFont="1" applyBorder="1" applyAlignment="1">
      <alignment horizontal="right" vertical="top"/>
    </xf>
    <xf numFmtId="3" fontId="5" fillId="0" borderId="25" xfId="0" applyNumberFormat="1" applyFont="1" applyBorder="1" applyAlignment="1">
      <alignment horizontal="right" vertical="top"/>
    </xf>
    <xf numFmtId="3" fontId="8" fillId="3" borderId="10" xfId="0" applyNumberFormat="1" applyFont="1" applyFill="1" applyBorder="1" applyAlignment="1">
      <alignment horizontal="right" vertical="top"/>
    </xf>
    <xf numFmtId="3" fontId="7" fillId="2" borderId="10" xfId="0" applyNumberFormat="1" applyFont="1" applyFill="1" applyBorder="1" applyAlignment="1">
      <alignment horizontal="right" vertical="top"/>
    </xf>
    <xf numFmtId="3" fontId="4" fillId="2" borderId="18" xfId="0" applyNumberFormat="1" applyFont="1" applyFill="1" applyBorder="1" applyAlignment="1">
      <alignment horizontal="right" vertical="top" wrapText="1"/>
    </xf>
    <xf numFmtId="3" fontId="4" fillId="2" borderId="6" xfId="0" applyNumberFormat="1" applyFont="1" applyFill="1" applyBorder="1" applyAlignment="1">
      <alignment horizontal="right" vertical="top" wrapText="1"/>
    </xf>
    <xf numFmtId="0" fontId="5" fillId="0" borderId="16" xfId="0" applyFont="1" applyBorder="1" applyAlignment="1">
      <alignment horizontal="left"/>
    </xf>
    <xf numFmtId="3" fontId="5" fillId="0" borderId="0" xfId="0" applyNumberFormat="1" applyFont="1" applyBorder="1" applyAlignment="1">
      <alignment horizontal="right" vertical="top" wrapText="1"/>
    </xf>
    <xf numFmtId="3" fontId="5" fillId="0" borderId="0" xfId="0" applyNumberFormat="1" applyFont="1" applyAlignment="1">
      <alignment horizontal="right" vertical="top" wrapText="1"/>
    </xf>
    <xf numFmtId="3" fontId="5" fillId="0" borderId="72" xfId="0" applyNumberFormat="1" applyFont="1" applyBorder="1" applyAlignment="1">
      <alignment horizontal="right" vertical="top" wrapText="1"/>
    </xf>
    <xf numFmtId="3" fontId="7" fillId="2" borderId="8" xfId="0" applyNumberFormat="1" applyFont="1" applyFill="1" applyBorder="1" applyAlignment="1">
      <alignment horizontal="right" vertical="top" wrapText="1"/>
    </xf>
    <xf numFmtId="3" fontId="7" fillId="2" borderId="10" xfId="0" applyNumberFormat="1" applyFont="1" applyFill="1" applyBorder="1" applyAlignment="1">
      <alignment horizontal="right" vertical="top" wrapText="1"/>
    </xf>
    <xf numFmtId="3" fontId="4" fillId="2" borderId="7" xfId="0" applyNumberFormat="1" applyFont="1" applyFill="1" applyBorder="1" applyAlignment="1">
      <alignment horizontal="right" vertical="top" wrapText="1"/>
    </xf>
    <xf numFmtId="3" fontId="5" fillId="0" borderId="14"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3" fontId="5" fillId="0" borderId="19" xfId="0" applyNumberFormat="1" applyFont="1" applyBorder="1" applyAlignment="1">
      <alignment horizontal="right" vertical="top" wrapText="1"/>
    </xf>
    <xf numFmtId="1" fontId="4" fillId="0" borderId="19" xfId="22" applyNumberFormat="1" applyFont="1" applyFill="1" applyBorder="1" applyAlignment="1">
      <alignment horizontal="left"/>
      <protection/>
    </xf>
    <xf numFmtId="0" fontId="6" fillId="0" borderId="2" xfId="0" applyFont="1" applyBorder="1" applyAlignment="1">
      <alignment horizontal="left"/>
    </xf>
    <xf numFmtId="0" fontId="5" fillId="0" borderId="3" xfId="0" applyNumberFormat="1" applyFont="1" applyBorder="1" applyAlignment="1">
      <alignment horizontal="right"/>
    </xf>
    <xf numFmtId="0" fontId="5" fillId="0" borderId="0" xfId="0" applyNumberFormat="1" applyFont="1" applyAlignment="1">
      <alignment horizontal="right"/>
    </xf>
    <xf numFmtId="0" fontId="5" fillId="0" borderId="0" xfId="0" applyNumberFormat="1" applyFont="1" applyBorder="1" applyAlignment="1">
      <alignment horizontal="right"/>
    </xf>
    <xf numFmtId="3" fontId="5" fillId="0" borderId="0" xfId="0" applyNumberFormat="1" applyFont="1" applyAlignment="1">
      <alignment horizontal="right"/>
    </xf>
    <xf numFmtId="3" fontId="5" fillId="0" borderId="0" xfId="0" applyNumberFormat="1" applyFont="1" applyBorder="1" applyAlignment="1">
      <alignment horizontal="right"/>
    </xf>
    <xf numFmtId="0" fontId="6" fillId="0" borderId="93" xfId="0" applyFont="1" applyBorder="1" applyAlignment="1">
      <alignment horizontal="left"/>
    </xf>
    <xf numFmtId="0" fontId="6" fillId="0" borderId="94" xfId="0" applyFont="1" applyBorder="1" applyAlignment="1">
      <alignment horizontal="left"/>
    </xf>
    <xf numFmtId="3" fontId="8" fillId="3" borderId="8" xfId="0" applyNumberFormat="1" applyFont="1" applyFill="1" applyBorder="1" applyAlignment="1">
      <alignment horizontal="right"/>
    </xf>
    <xf numFmtId="0" fontId="5" fillId="0" borderId="103" xfId="0" applyFont="1" applyBorder="1" applyAlignment="1">
      <alignment horizontal="left" vertical="top" wrapText="1"/>
    </xf>
    <xf numFmtId="0" fontId="5"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horizontal="left"/>
    </xf>
    <xf numFmtId="0" fontId="6" fillId="0" borderId="0" xfId="0" applyFont="1" applyFill="1" applyBorder="1" applyAlignment="1">
      <alignment horizontal="left"/>
    </xf>
    <xf numFmtId="0" fontId="4" fillId="0" borderId="0" xfId="0" applyFont="1" applyFill="1" applyBorder="1" applyAlignment="1">
      <alignment horizontal="right"/>
    </xf>
    <xf numFmtId="0" fontId="7" fillId="0" borderId="0" xfId="0" applyFont="1" applyFill="1" applyBorder="1" applyAlignment="1">
      <alignment horizontal="left"/>
    </xf>
    <xf numFmtId="3" fontId="5" fillId="0" borderId="0" xfId="0" applyNumberFormat="1" applyFont="1" applyFill="1" applyBorder="1" applyAlignment="1">
      <alignment horizontal="right"/>
    </xf>
    <xf numFmtId="0" fontId="8" fillId="0" borderId="0" xfId="0" applyFont="1" applyFill="1" applyBorder="1" applyAlignment="1">
      <alignment horizontal="left"/>
    </xf>
    <xf numFmtId="3" fontId="8"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5" fillId="0" borderId="104" xfId="0" applyFont="1" applyBorder="1" applyAlignment="1">
      <alignment horizontal="left" vertical="top" wrapText="1"/>
    </xf>
    <xf numFmtId="0" fontId="6" fillId="0" borderId="96" xfId="0" applyFont="1" applyBorder="1" applyAlignment="1">
      <alignment horizontal="left"/>
    </xf>
    <xf numFmtId="0" fontId="5" fillId="0" borderId="0" xfId="0" applyFont="1" applyAlignment="1">
      <alignment horizontal="right"/>
    </xf>
    <xf numFmtId="0" fontId="15" fillId="0" borderId="0" xfId="0" applyFont="1" applyAlignment="1">
      <alignment horizontal="right"/>
    </xf>
    <xf numFmtId="0" fontId="7" fillId="2" borderId="15" xfId="0" applyFont="1" applyFill="1" applyBorder="1" applyAlignment="1">
      <alignment horizontal="right"/>
    </xf>
    <xf numFmtId="0" fontId="7" fillId="2" borderId="8" xfId="0" applyFont="1" applyFill="1" applyBorder="1" applyAlignment="1">
      <alignment horizontal="right"/>
    </xf>
    <xf numFmtId="0" fontId="5" fillId="0" borderId="104" xfId="0" applyFont="1" applyBorder="1" applyAlignment="1">
      <alignment vertical="top"/>
    </xf>
    <xf numFmtId="0" fontId="5" fillId="0" borderId="0" xfId="0" applyFont="1" applyAlignment="1">
      <alignment horizontal="right" vertical="top"/>
    </xf>
    <xf numFmtId="0" fontId="5" fillId="0" borderId="72" xfId="0" applyFont="1" applyBorder="1" applyAlignment="1">
      <alignment vertical="top"/>
    </xf>
    <xf numFmtId="0" fontId="15" fillId="0" borderId="72" xfId="0" applyFont="1" applyBorder="1" applyAlignment="1">
      <alignment/>
    </xf>
    <xf numFmtId="0" fontId="15" fillId="0" borderId="0" xfId="0" applyFont="1" applyFill="1" applyBorder="1" applyAlignment="1">
      <alignment/>
    </xf>
    <xf numFmtId="0" fontId="7" fillId="0" borderId="0" xfId="0" applyFont="1" applyFill="1" applyBorder="1" applyAlignment="1">
      <alignment horizontal="right"/>
    </xf>
    <xf numFmtId="0" fontId="6" fillId="0" borderId="105" xfId="0" applyFont="1" applyBorder="1" applyAlignment="1">
      <alignment horizontal="left"/>
    </xf>
    <xf numFmtId="0" fontId="5" fillId="0" borderId="72" xfId="0" applyFont="1" applyBorder="1" applyAlignment="1">
      <alignment horizontal="right" vertical="top"/>
    </xf>
    <xf numFmtId="0" fontId="1" fillId="0" borderId="10" xfId="0" applyFont="1" applyBorder="1" applyAlignment="1">
      <alignment horizontal="right" vertical="top"/>
    </xf>
    <xf numFmtId="0" fontId="1" fillId="0" borderId="8" xfId="0" applyFont="1" applyBorder="1" applyAlignment="1">
      <alignment horizontal="right" vertical="top"/>
    </xf>
    <xf numFmtId="0" fontId="6" fillId="0" borderId="106" xfId="0" applyFont="1" applyFill="1" applyBorder="1" applyAlignment="1">
      <alignment vertical="top"/>
    </xf>
    <xf numFmtId="0" fontId="6" fillId="0" borderId="104" xfId="0" applyFont="1" applyFill="1" applyBorder="1" applyAlignment="1">
      <alignment horizontal="right" vertical="top"/>
    </xf>
    <xf numFmtId="1" fontId="4" fillId="2" borderId="14" xfId="22" applyNumberFormat="1" applyFont="1" applyFill="1" applyBorder="1" applyAlignment="1">
      <alignment horizontal="left" wrapText="1"/>
      <protection/>
    </xf>
    <xf numFmtId="3" fontId="4" fillId="2" borderId="73" xfId="22" applyNumberFormat="1" applyFont="1" applyFill="1" applyBorder="1" applyAlignment="1">
      <alignment horizontal="left" wrapText="1"/>
      <protection/>
    </xf>
    <xf numFmtId="0" fontId="4" fillId="2" borderId="73" xfId="22" applyFont="1" applyFill="1" applyBorder="1" applyAlignment="1">
      <alignment horizontal="left" wrapText="1"/>
      <protection/>
    </xf>
    <xf numFmtId="0" fontId="6" fillId="0" borderId="17" xfId="22" applyFont="1" applyBorder="1" applyAlignment="1">
      <alignment horizontal="left" wrapText="1"/>
      <protection/>
    </xf>
    <xf numFmtId="3" fontId="3" fillId="0" borderId="14" xfId="22" applyNumberFormat="1" applyFont="1" applyBorder="1" applyAlignment="1">
      <alignment horizontal="left" wrapText="1"/>
      <protection/>
    </xf>
    <xf numFmtId="3" fontId="3" fillId="0" borderId="13" xfId="22" applyNumberFormat="1" applyFont="1" applyBorder="1" applyAlignment="1">
      <alignment horizontal="left" wrapText="1"/>
      <protection/>
    </xf>
    <xf numFmtId="3" fontId="3" fillId="0" borderId="3" xfId="22" applyNumberFormat="1" applyFont="1" applyBorder="1" applyAlignment="1">
      <alignment horizontal="left" wrapText="1"/>
      <protection/>
    </xf>
    <xf numFmtId="0" fontId="3" fillId="0" borderId="3" xfId="22" applyFont="1" applyBorder="1" applyAlignment="1">
      <alignment horizontal="left" wrapText="1"/>
      <protection/>
    </xf>
    <xf numFmtId="0" fontId="3" fillId="0" borderId="107" xfId="22" applyFont="1" applyBorder="1" applyAlignment="1">
      <alignment horizontal="left" wrapText="1"/>
      <protection/>
    </xf>
    <xf numFmtId="0" fontId="5" fillId="0" borderId="3" xfId="22" applyFont="1" applyBorder="1" applyAlignment="1">
      <alignment horizontal="left"/>
      <protection/>
    </xf>
    <xf numFmtId="3" fontId="5" fillId="0" borderId="14" xfId="22" applyNumberFormat="1" applyFont="1" applyBorder="1" applyAlignment="1">
      <alignment horizontal="right"/>
      <protection/>
    </xf>
    <xf numFmtId="3" fontId="5" fillId="0" borderId="19" xfId="22" applyNumberFormat="1" applyFont="1" applyBorder="1" applyAlignment="1">
      <alignment horizontal="right"/>
      <protection/>
    </xf>
    <xf numFmtId="3" fontId="5" fillId="0" borderId="3" xfId="22" applyNumberFormat="1" applyFont="1" applyBorder="1" applyAlignment="1">
      <alignment horizontal="right"/>
      <protection/>
    </xf>
    <xf numFmtId="3" fontId="5" fillId="0" borderId="108" xfId="22" applyNumberFormat="1" applyFont="1" applyBorder="1" applyAlignment="1">
      <alignment horizontal="right"/>
      <protection/>
    </xf>
    <xf numFmtId="0" fontId="5" fillId="0" borderId="4" xfId="22" applyFont="1" applyBorder="1" applyAlignment="1">
      <alignment horizontal="left"/>
      <protection/>
    </xf>
    <xf numFmtId="3" fontId="5" fillId="0" borderId="0" xfId="22" applyNumberFormat="1" applyFont="1" applyAlignment="1">
      <alignment horizontal="right"/>
      <protection/>
    </xf>
    <xf numFmtId="3" fontId="5" fillId="0" borderId="9" xfId="22" applyNumberFormat="1" applyFont="1" applyBorder="1" applyAlignment="1">
      <alignment horizontal="right"/>
      <protection/>
    </xf>
    <xf numFmtId="0" fontId="8" fillId="3" borderId="15" xfId="22" applyFont="1" applyFill="1" applyBorder="1" applyAlignment="1">
      <alignment horizontal="left"/>
      <protection/>
    </xf>
    <xf numFmtId="0" fontId="8" fillId="3" borderId="8" xfId="22" applyFont="1" applyFill="1" applyBorder="1" applyAlignment="1">
      <alignment horizontal="left"/>
      <protection/>
    </xf>
    <xf numFmtId="3" fontId="8" fillId="3" borderId="8" xfId="22" applyNumberFormat="1" applyFont="1" applyFill="1" applyBorder="1" applyAlignment="1">
      <alignment horizontal="right"/>
      <protection/>
    </xf>
    <xf numFmtId="3" fontId="8" fillId="3" borderId="10" xfId="22" applyNumberFormat="1" applyFont="1" applyFill="1" applyBorder="1" applyAlignment="1">
      <alignment horizontal="right"/>
      <protection/>
    </xf>
    <xf numFmtId="0" fontId="7" fillId="0" borderId="98" xfId="22" applyFont="1" applyFill="1" applyBorder="1" applyAlignment="1">
      <alignment horizontal="left"/>
      <protection/>
    </xf>
    <xf numFmtId="0" fontId="7" fillId="2" borderId="8" xfId="22" applyFont="1" applyFill="1" applyBorder="1" applyAlignment="1">
      <alignment horizontal="left"/>
      <protection/>
    </xf>
    <xf numFmtId="3" fontId="7" fillId="2" borderId="10" xfId="22" applyNumberFormat="1" applyFont="1" applyFill="1" applyBorder="1" applyAlignment="1">
      <alignment horizontal="right"/>
      <protection/>
    </xf>
    <xf numFmtId="0" fontId="5" fillId="0" borderId="0" xfId="22" applyFont="1" applyAlignment="1">
      <alignment horizontal="left" wrapText="1"/>
      <protection/>
    </xf>
    <xf numFmtId="0" fontId="7" fillId="2" borderId="98" xfId="0" applyFont="1" applyFill="1" applyBorder="1" applyAlignment="1">
      <alignment horizontal="left"/>
    </xf>
    <xf numFmtId="3" fontId="5" fillId="0" borderId="14" xfId="0" applyNumberFormat="1" applyFont="1" applyBorder="1" applyAlignment="1">
      <alignment horizontal="right"/>
    </xf>
    <xf numFmtId="3" fontId="5" fillId="0" borderId="72" xfId="0" applyNumberFormat="1" applyFont="1" applyBorder="1" applyAlignment="1">
      <alignment horizontal="right"/>
    </xf>
    <xf numFmtId="0" fontId="5" fillId="0" borderId="4" xfId="0" applyFont="1" applyBorder="1" applyAlignment="1">
      <alignment horizontal="left"/>
    </xf>
    <xf numFmtId="3" fontId="5" fillId="0" borderId="19" xfId="0" applyNumberFormat="1" applyFont="1" applyBorder="1" applyAlignment="1">
      <alignment horizontal="right"/>
    </xf>
    <xf numFmtId="3" fontId="8" fillId="3" borderId="10" xfId="0" applyNumberFormat="1" applyFont="1" applyFill="1" applyBorder="1" applyAlignment="1">
      <alignment horizontal="right"/>
    </xf>
    <xf numFmtId="0" fontId="5" fillId="0" borderId="73" xfId="0" applyFont="1" applyBorder="1" applyAlignment="1">
      <alignment horizontal="left"/>
    </xf>
    <xf numFmtId="0" fontId="5" fillId="0" borderId="0" xfId="22" applyFont="1" applyFill="1" applyAlignment="1">
      <alignment horizontal="left"/>
      <protection/>
    </xf>
    <xf numFmtId="0" fontId="7" fillId="0" borderId="98" xfId="0" applyFont="1" applyFill="1" applyBorder="1" applyAlignment="1">
      <alignment horizontal="left"/>
    </xf>
    <xf numFmtId="0" fontId="5" fillId="0" borderId="0" xfId="22" applyFont="1" applyAlignment="1">
      <alignment horizontal="right" wrapText="1"/>
      <protection/>
    </xf>
    <xf numFmtId="0" fontId="6" fillId="0" borderId="105" xfId="22" applyFont="1" applyBorder="1" applyAlignment="1">
      <alignment horizontal="left" wrapText="1"/>
      <protection/>
    </xf>
    <xf numFmtId="0" fontId="6" fillId="0" borderId="109" xfId="22" applyFont="1" applyBorder="1" applyAlignment="1">
      <alignment horizontal="left" wrapText="1"/>
      <protection/>
    </xf>
    <xf numFmtId="3" fontId="5" fillId="0" borderId="102" xfId="0" applyNumberFormat="1" applyFont="1" applyBorder="1" applyAlignment="1">
      <alignment horizontal="right" vertical="top" wrapText="1"/>
    </xf>
    <xf numFmtId="3" fontId="5" fillId="0" borderId="72" xfId="0" applyNumberFormat="1" applyFont="1" applyFill="1" applyBorder="1" applyAlignment="1">
      <alignment horizontal="right" vertical="top"/>
    </xf>
    <xf numFmtId="3" fontId="5" fillId="0" borderId="12" xfId="22" applyNumberFormat="1" applyFont="1" applyBorder="1" applyAlignment="1">
      <alignment horizontal="right"/>
      <protection/>
    </xf>
    <xf numFmtId="0" fontId="5" fillId="0" borderId="12" xfId="0" applyFont="1" applyBorder="1" applyAlignment="1">
      <alignment/>
    </xf>
    <xf numFmtId="3" fontId="5" fillId="0" borderId="12" xfId="0" applyNumberFormat="1" applyFont="1" applyBorder="1" applyAlignment="1">
      <alignment horizontal="right"/>
    </xf>
    <xf numFmtId="3" fontId="4" fillId="2" borderId="109" xfId="22" applyNumberFormat="1" applyFont="1" applyFill="1" applyBorder="1" applyAlignment="1">
      <alignment wrapText="1"/>
      <protection/>
    </xf>
    <xf numFmtId="3" fontId="4" fillId="2" borderId="97" xfId="22" applyNumberFormat="1" applyFont="1" applyFill="1" applyBorder="1" applyAlignment="1">
      <alignment wrapText="1"/>
      <protection/>
    </xf>
    <xf numFmtId="3" fontId="5" fillId="0" borderId="12" xfId="0" applyNumberFormat="1" applyFont="1" applyBorder="1" applyAlignment="1">
      <alignment wrapText="1"/>
    </xf>
    <xf numFmtId="3" fontId="5" fillId="0" borderId="72" xfId="0" applyNumberFormat="1" applyFont="1" applyBorder="1" applyAlignment="1">
      <alignment wrapText="1"/>
    </xf>
    <xf numFmtId="3" fontId="5" fillId="0" borderId="0" xfId="0" applyNumberFormat="1" applyFont="1" applyAlignment="1">
      <alignment wrapText="1"/>
    </xf>
    <xf numFmtId="3" fontId="5" fillId="0" borderId="16" xfId="0" applyNumberFormat="1" applyFont="1" applyBorder="1" applyAlignment="1">
      <alignment wrapText="1"/>
    </xf>
    <xf numFmtId="3" fontId="8" fillId="3" borderId="99" xfId="22" applyNumberFormat="1" applyFont="1" applyFill="1" applyBorder="1" applyAlignment="1">
      <alignment horizontal="right"/>
      <protection/>
    </xf>
    <xf numFmtId="3" fontId="5" fillId="0" borderId="110" xfId="0" applyNumberFormat="1" applyFont="1" applyBorder="1" applyAlignment="1">
      <alignment wrapText="1"/>
    </xf>
    <xf numFmtId="3" fontId="5" fillId="0" borderId="0" xfId="0" applyNumberFormat="1" applyFont="1" applyBorder="1" applyAlignment="1">
      <alignment wrapText="1"/>
    </xf>
    <xf numFmtId="3" fontId="5" fillId="0" borderId="0" xfId="22" applyNumberFormat="1" applyFont="1" applyAlignment="1">
      <alignment horizontal="left"/>
      <protection/>
    </xf>
    <xf numFmtId="3" fontId="5" fillId="0" borderId="12" xfId="22" applyNumberFormat="1" applyFont="1" applyBorder="1" applyAlignment="1">
      <alignment horizontal="left"/>
      <protection/>
    </xf>
    <xf numFmtId="3" fontId="8" fillId="3" borderId="99" xfId="22" applyNumberFormat="1" applyFont="1" applyFill="1" applyBorder="1" applyAlignment="1">
      <alignment horizontal="left"/>
      <protection/>
    </xf>
    <xf numFmtId="3" fontId="6" fillId="0" borderId="95" xfId="22" applyNumberFormat="1" applyFont="1" applyBorder="1" applyAlignment="1">
      <alignment horizontal="left" wrapText="1"/>
      <protection/>
    </xf>
    <xf numFmtId="3" fontId="6" fillId="0" borderId="96" xfId="22" applyNumberFormat="1" applyFont="1" applyBorder="1" applyAlignment="1">
      <alignment horizontal="left" wrapText="1"/>
      <protection/>
    </xf>
    <xf numFmtId="3" fontId="6" fillId="0" borderId="97" xfId="22" applyNumberFormat="1" applyFont="1" applyBorder="1" applyAlignment="1">
      <alignment horizontal="left" wrapText="1"/>
      <protection/>
    </xf>
    <xf numFmtId="3" fontId="7" fillId="2" borderId="98" xfId="22" applyNumberFormat="1" applyFont="1" applyFill="1" applyBorder="1" applyAlignment="1">
      <alignment horizontal="left"/>
      <protection/>
    </xf>
    <xf numFmtId="3" fontId="5" fillId="0" borderId="72" xfId="0" applyNumberFormat="1" applyFont="1" applyBorder="1" applyAlignment="1">
      <alignment horizontal="left" vertical="top" wrapText="1"/>
    </xf>
    <xf numFmtId="3" fontId="7" fillId="2" borderId="15" xfId="22" applyNumberFormat="1" applyFont="1" applyFill="1" applyBorder="1" applyAlignment="1">
      <alignment horizontal="left"/>
      <protection/>
    </xf>
    <xf numFmtId="3" fontId="5" fillId="0" borderId="100" xfId="0" applyNumberFormat="1" applyFont="1" applyBorder="1" applyAlignment="1">
      <alignment horizontal="left" vertical="top" wrapText="1"/>
    </xf>
    <xf numFmtId="3" fontId="7" fillId="0" borderId="0" xfId="22" applyNumberFormat="1" applyFont="1" applyFill="1" applyBorder="1" applyAlignment="1">
      <alignment horizontal="left"/>
      <protection/>
    </xf>
    <xf numFmtId="3" fontId="7" fillId="0" borderId="0" xfId="22" applyNumberFormat="1" applyFont="1" applyFill="1" applyBorder="1" applyAlignment="1">
      <alignment horizontal="right"/>
      <protection/>
    </xf>
    <xf numFmtId="3" fontId="5" fillId="0" borderId="0" xfId="22" applyNumberFormat="1" applyFont="1" applyFill="1" applyAlignment="1">
      <alignment horizontal="left"/>
      <protection/>
    </xf>
    <xf numFmtId="3" fontId="4" fillId="2" borderId="14" xfId="0" applyNumberFormat="1" applyFont="1" applyFill="1" applyBorder="1" applyAlignment="1">
      <alignment horizontal="right" vertical="top" wrapText="1"/>
    </xf>
    <xf numFmtId="3" fontId="4" fillId="2" borderId="24" xfId="0" applyNumberFormat="1" applyFont="1" applyFill="1" applyBorder="1" applyAlignment="1">
      <alignment horizontal="right" vertical="top" wrapText="1"/>
    </xf>
    <xf numFmtId="3" fontId="5" fillId="0" borderId="3" xfId="0" applyNumberFormat="1" applyFont="1" applyBorder="1" applyAlignment="1">
      <alignment horizontal="left"/>
    </xf>
    <xf numFmtId="3" fontId="5" fillId="0" borderId="22" xfId="0" applyNumberFormat="1" applyFont="1" applyBorder="1" applyAlignment="1">
      <alignment horizontal="left"/>
    </xf>
    <xf numFmtId="3" fontId="5" fillId="0" borderId="0" xfId="0" applyNumberFormat="1" applyFont="1" applyBorder="1" applyAlignment="1">
      <alignment horizontal="left"/>
    </xf>
    <xf numFmtId="3" fontId="7" fillId="0" borderId="21" xfId="0" applyNumberFormat="1" applyFont="1" applyFill="1" applyBorder="1" applyAlignment="1">
      <alignment horizontal="left"/>
    </xf>
    <xf numFmtId="3" fontId="5" fillId="0" borderId="12" xfId="0" applyNumberFormat="1" applyFont="1" applyBorder="1" applyAlignment="1">
      <alignment vertical="top"/>
    </xf>
    <xf numFmtId="3" fontId="5" fillId="0" borderId="12" xfId="0" applyNumberFormat="1" applyFont="1" applyBorder="1" applyAlignment="1">
      <alignment/>
    </xf>
    <xf numFmtId="0" fontId="6" fillId="0" borderId="111" xfId="0" applyFont="1" applyBorder="1" applyAlignment="1">
      <alignment horizontal="left"/>
    </xf>
    <xf numFmtId="3" fontId="4" fillId="2" borderId="14" xfId="22" applyNumberFormat="1" applyFont="1" applyFill="1" applyBorder="1" applyAlignment="1">
      <alignment horizontal="left"/>
      <protection/>
    </xf>
    <xf numFmtId="3" fontId="4" fillId="2" borderId="73" xfId="22" applyNumberFormat="1" applyFont="1" applyFill="1" applyBorder="1" applyAlignment="1">
      <alignment horizontal="left"/>
      <protection/>
    </xf>
    <xf numFmtId="0" fontId="4" fillId="2" borderId="73" xfId="22" applyFont="1" applyFill="1" applyBorder="1" applyAlignment="1">
      <alignment horizontal="left"/>
      <protection/>
    </xf>
    <xf numFmtId="0" fontId="4" fillId="2" borderId="108" xfId="22" applyFont="1" applyFill="1" applyBorder="1" applyAlignment="1">
      <alignment horizontal="left"/>
      <protection/>
    </xf>
    <xf numFmtId="3" fontId="3" fillId="0" borderId="14" xfId="22" applyNumberFormat="1" applyFont="1" applyBorder="1" applyAlignment="1">
      <alignment horizontal="right" vertical="top" wrapText="1"/>
      <protection/>
    </xf>
    <xf numFmtId="3" fontId="3" fillId="0" borderId="3" xfId="22" applyNumberFormat="1" applyFont="1" applyBorder="1" applyAlignment="1">
      <alignment horizontal="right" vertical="top" wrapText="1"/>
      <protection/>
    </xf>
    <xf numFmtId="3" fontId="5" fillId="0" borderId="112" xfId="22" applyNumberFormat="1" applyFont="1" applyBorder="1" applyAlignment="1">
      <alignment horizontal="right" vertical="top" wrapText="1"/>
      <protection/>
    </xf>
    <xf numFmtId="0" fontId="5" fillId="0" borderId="0" xfId="22" applyFont="1" applyFill="1" applyAlignment="1">
      <alignment horizontal="left" wrapText="1"/>
      <protection/>
    </xf>
    <xf numFmtId="3" fontId="5" fillId="0" borderId="14" xfId="22" applyNumberFormat="1" applyFont="1" applyBorder="1" applyAlignment="1">
      <alignment horizontal="right" vertical="top"/>
      <protection/>
    </xf>
    <xf numFmtId="3" fontId="5" fillId="0" borderId="3" xfId="22" applyNumberFormat="1" applyFont="1" applyBorder="1" applyAlignment="1">
      <alignment horizontal="right" vertical="top"/>
      <protection/>
    </xf>
    <xf numFmtId="3" fontId="5" fillId="0" borderId="12" xfId="22" applyNumberFormat="1" applyFont="1" applyBorder="1" applyAlignment="1">
      <alignment horizontal="right" vertical="top"/>
      <protection/>
    </xf>
    <xf numFmtId="3" fontId="5" fillId="0" borderId="19" xfId="22" applyNumberFormat="1" applyFont="1" applyBorder="1" applyAlignment="1">
      <alignment horizontal="right" vertical="top"/>
      <protection/>
    </xf>
    <xf numFmtId="3" fontId="5" fillId="0" borderId="0" xfId="22" applyNumberFormat="1" applyFont="1" applyAlignment="1">
      <alignment horizontal="right" vertical="top"/>
      <protection/>
    </xf>
    <xf numFmtId="3" fontId="8" fillId="3" borderId="8" xfId="22" applyNumberFormat="1" applyFont="1" applyFill="1" applyBorder="1" applyAlignment="1">
      <alignment horizontal="right" vertical="top"/>
      <protection/>
    </xf>
    <xf numFmtId="3" fontId="8" fillId="3" borderId="10" xfId="22" applyNumberFormat="1" applyFont="1" applyFill="1" applyBorder="1" applyAlignment="1">
      <alignment horizontal="right" vertical="top"/>
      <protection/>
    </xf>
    <xf numFmtId="3" fontId="7" fillId="2" borderId="8" xfId="22" applyNumberFormat="1" applyFont="1" applyFill="1" applyBorder="1" applyAlignment="1">
      <alignment horizontal="right" vertical="top"/>
      <protection/>
    </xf>
    <xf numFmtId="3" fontId="5" fillId="0" borderId="16" xfId="0" applyNumberFormat="1" applyFont="1" applyBorder="1" applyAlignment="1">
      <alignment horizontal="right" vertical="top" wrapText="1"/>
    </xf>
    <xf numFmtId="3" fontId="5" fillId="0" borderId="12" xfId="0" applyNumberFormat="1" applyFont="1" applyBorder="1" applyAlignment="1">
      <alignment horizontal="right" vertical="top" wrapText="1"/>
    </xf>
    <xf numFmtId="3" fontId="5" fillId="0" borderId="16" xfId="0" applyNumberFormat="1" applyFont="1" applyBorder="1" applyAlignment="1">
      <alignment horizontal="right" vertical="top" wrapText="1"/>
    </xf>
    <xf numFmtId="3" fontId="5" fillId="0" borderId="12" xfId="0" applyNumberFormat="1" applyFont="1" applyBorder="1" applyAlignment="1">
      <alignment horizontal="right" vertical="top" wrapText="1"/>
    </xf>
    <xf numFmtId="3" fontId="5" fillId="0" borderId="113" xfId="0" applyNumberFormat="1" applyFont="1" applyBorder="1" applyAlignment="1">
      <alignment horizontal="right" vertical="top" wrapText="1"/>
    </xf>
    <xf numFmtId="0" fontId="5" fillId="0" borderId="104" xfId="0" applyFont="1" applyBorder="1" applyAlignment="1">
      <alignment/>
    </xf>
    <xf numFmtId="0" fontId="5" fillId="0" borderId="72" xfId="0" applyNumberFormat="1" applyFont="1" applyBorder="1" applyAlignment="1">
      <alignment horizontal="right"/>
    </xf>
    <xf numFmtId="0" fontId="5" fillId="0" borderId="103" xfId="0" applyFont="1" applyBorder="1" applyAlignment="1">
      <alignment/>
    </xf>
    <xf numFmtId="0" fontId="5" fillId="0" borderId="103" xfId="0" applyNumberFormat="1" applyFont="1" applyBorder="1" applyAlignment="1">
      <alignment horizontal="right"/>
    </xf>
    <xf numFmtId="3" fontId="5" fillId="0" borderId="102" xfId="0" applyNumberFormat="1" applyFont="1" applyBorder="1" applyAlignment="1">
      <alignment horizontal="right"/>
    </xf>
    <xf numFmtId="3" fontId="5" fillId="4" borderId="12" xfId="0" applyNumberFormat="1" applyFont="1" applyFill="1" applyBorder="1" applyAlignment="1">
      <alignment horizontal="right" vertical="top"/>
    </xf>
    <xf numFmtId="3" fontId="5" fillId="0" borderId="72" xfId="0" applyNumberFormat="1" applyFont="1" applyBorder="1" applyAlignment="1">
      <alignment horizontal="right" vertical="top"/>
    </xf>
    <xf numFmtId="0" fontId="15" fillId="0" borderId="104" xfId="0" applyFont="1" applyBorder="1" applyAlignment="1">
      <alignment/>
    </xf>
    <xf numFmtId="0" fontId="5" fillId="0" borderId="104" xfId="0" applyNumberFormat="1" applyFont="1" applyBorder="1" applyAlignment="1">
      <alignment/>
    </xf>
    <xf numFmtId="0" fontId="5" fillId="0" borderId="72" xfId="0" applyNumberFormat="1" applyFont="1" applyBorder="1" applyAlignment="1">
      <alignment/>
    </xf>
    <xf numFmtId="0" fontId="15" fillId="0" borderId="103" xfId="0" applyFont="1" applyBorder="1" applyAlignment="1">
      <alignment/>
    </xf>
    <xf numFmtId="0" fontId="15" fillId="0" borderId="72" xfId="0" applyFont="1" applyBorder="1" applyAlignment="1">
      <alignment horizontal="right"/>
    </xf>
    <xf numFmtId="0" fontId="4" fillId="2" borderId="95" xfId="0" applyFont="1" applyFill="1" applyBorder="1" applyAlignment="1">
      <alignment horizontal="right"/>
    </xf>
    <xf numFmtId="3" fontId="4" fillId="2" borderId="18" xfId="0" applyNumberFormat="1" applyFont="1" applyFill="1" applyBorder="1" applyAlignment="1">
      <alignment horizontal="right"/>
    </xf>
    <xf numFmtId="3" fontId="4" fillId="2" borderId="97" xfId="0" applyNumberFormat="1" applyFont="1" applyFill="1" applyBorder="1" applyAlignment="1">
      <alignment horizontal="right"/>
    </xf>
    <xf numFmtId="1" fontId="4" fillId="2" borderId="93" xfId="22" applyNumberFormat="1" applyFont="1" applyFill="1" applyBorder="1" applyAlignment="1">
      <alignment horizontal="left" wrapText="1"/>
      <protection/>
    </xf>
    <xf numFmtId="0" fontId="6" fillId="0" borderId="95" xfId="22" applyFont="1" applyBorder="1" applyAlignment="1">
      <alignment horizontal="left" wrapText="1"/>
      <protection/>
    </xf>
    <xf numFmtId="0" fontId="7" fillId="2" borderId="98" xfId="22" applyFont="1" applyFill="1" applyBorder="1" applyAlignment="1">
      <alignment horizontal="left"/>
      <protection/>
    </xf>
    <xf numFmtId="0" fontId="0" fillId="0" borderId="16" xfId="0" applyBorder="1" applyAlignment="1">
      <alignment/>
    </xf>
    <xf numFmtId="0" fontId="0" fillId="0" borderId="12" xfId="0" applyBorder="1" applyAlignment="1">
      <alignment/>
    </xf>
    <xf numFmtId="0" fontId="8" fillId="3" borderId="99" xfId="22" applyFont="1" applyFill="1" applyBorder="1" applyAlignment="1">
      <alignment horizontal="left"/>
      <protection/>
    </xf>
    <xf numFmtId="0" fontId="8" fillId="3" borderId="99" xfId="22" applyFont="1" applyFill="1" applyBorder="1" applyAlignment="1">
      <alignment horizontal="right"/>
      <protection/>
    </xf>
    <xf numFmtId="0" fontId="7" fillId="2" borderId="8" xfId="22" applyFont="1" applyFill="1" applyBorder="1" applyAlignment="1">
      <alignment horizontal="left"/>
      <protection/>
    </xf>
    <xf numFmtId="0" fontId="1" fillId="0" borderId="0" xfId="0" applyFont="1" applyBorder="1" applyAlignment="1">
      <alignment vertical="top"/>
    </xf>
    <xf numFmtId="0" fontId="7" fillId="2" borderId="18" xfId="0" applyFont="1" applyFill="1" applyBorder="1" applyAlignment="1">
      <alignment horizontal="right"/>
    </xf>
    <xf numFmtId="0" fontId="0" fillId="0" borderId="6" xfId="0" applyBorder="1" applyAlignment="1">
      <alignment/>
    </xf>
    <xf numFmtId="3" fontId="5" fillId="0" borderId="9" xfId="0" applyNumberFormat="1" applyFont="1" applyBorder="1" applyAlignment="1">
      <alignment horizontal="right" vertical="top" wrapText="1"/>
    </xf>
    <xf numFmtId="3" fontId="5" fillId="0" borderId="108" xfId="0" applyNumberFormat="1" applyFont="1" applyBorder="1" applyAlignment="1">
      <alignment horizontal="right" vertical="top" wrapText="1"/>
    </xf>
    <xf numFmtId="3" fontId="7" fillId="2" borderId="15" xfId="0" applyNumberFormat="1" applyFont="1" applyFill="1" applyBorder="1" applyAlignment="1">
      <alignment horizontal="right"/>
    </xf>
    <xf numFmtId="0" fontId="7" fillId="2" borderId="8" xfId="22" applyFont="1" applyFill="1" applyBorder="1" applyAlignment="1">
      <alignment horizontal="right"/>
      <protection/>
    </xf>
    <xf numFmtId="1" fontId="4" fillId="0" borderId="14" xfId="22" applyNumberFormat="1" applyFont="1" applyFill="1" applyBorder="1" applyAlignment="1">
      <alignment horizontal="left"/>
      <protection/>
    </xf>
    <xf numFmtId="0" fontId="4" fillId="2" borderId="82" xfId="0" applyFont="1" applyFill="1" applyBorder="1" applyAlignment="1">
      <alignment horizontal="center" vertical="center"/>
    </xf>
    <xf numFmtId="0" fontId="4" fillId="2" borderId="114" xfId="0" applyFont="1" applyFill="1" applyBorder="1" applyAlignment="1">
      <alignment horizontal="center" vertical="center"/>
    </xf>
    <xf numFmtId="0" fontId="0" fillId="0" borderId="0" xfId="0" applyAlignment="1">
      <alignment horizontal="center" vertical="top"/>
    </xf>
    <xf numFmtId="3" fontId="5" fillId="0" borderId="115" xfId="0" applyNumberFormat="1" applyFont="1" applyBorder="1" applyAlignment="1">
      <alignment horizontal="center"/>
    </xf>
    <xf numFmtId="3" fontId="5" fillId="0" borderId="18" xfId="0" applyNumberFormat="1" applyFont="1" applyBorder="1" applyAlignment="1">
      <alignment horizontal="center"/>
    </xf>
    <xf numFmtId="3" fontId="5" fillId="0" borderId="0" xfId="0" applyNumberFormat="1" applyFont="1" applyAlignment="1">
      <alignment horizontal="center"/>
    </xf>
    <xf numFmtId="3" fontId="7" fillId="2" borderId="116" xfId="0" applyNumberFormat="1" applyFont="1" applyFill="1" applyBorder="1" applyAlignment="1">
      <alignment horizontal="center"/>
    </xf>
    <xf numFmtId="3" fontId="5" fillId="0" borderId="13" xfId="0" applyNumberFormat="1" applyFont="1" applyBorder="1" applyAlignment="1">
      <alignment horizontal="center"/>
    </xf>
    <xf numFmtId="0" fontId="4" fillId="2" borderId="3" xfId="0" applyFont="1" applyFill="1" applyBorder="1" applyAlignment="1">
      <alignment horizontal="center" vertical="top" wrapText="1"/>
    </xf>
    <xf numFmtId="3" fontId="5" fillId="0" borderId="3" xfId="0" applyNumberFormat="1" applyFont="1" applyBorder="1" applyAlignment="1">
      <alignment horizontal="center"/>
    </xf>
    <xf numFmtId="3" fontId="8" fillId="3" borderId="8" xfId="0" applyNumberFormat="1" applyFont="1" applyFill="1" applyBorder="1" applyAlignment="1">
      <alignment horizontal="center"/>
    </xf>
    <xf numFmtId="0" fontId="4" fillId="2" borderId="24" xfId="0" applyFont="1" applyFill="1" applyBorder="1" applyAlignment="1">
      <alignment horizontal="center" vertical="top" wrapText="1"/>
    </xf>
    <xf numFmtId="3" fontId="5" fillId="0" borderId="25" xfId="0" applyNumberFormat="1" applyFont="1" applyBorder="1" applyAlignment="1">
      <alignment horizontal="center" vertical="top"/>
    </xf>
    <xf numFmtId="3" fontId="7" fillId="2" borderId="8" xfId="0" applyNumberFormat="1" applyFont="1" applyFill="1" applyBorder="1" applyAlignment="1">
      <alignment horizontal="center"/>
    </xf>
    <xf numFmtId="3" fontId="5" fillId="0" borderId="25" xfId="0" applyNumberFormat="1" applyFont="1" applyBorder="1" applyAlignment="1">
      <alignment horizontal="center" vertical="top" wrapText="1"/>
    </xf>
    <xf numFmtId="0" fontId="6" fillId="0" borderId="117" xfId="0" applyFont="1" applyBorder="1" applyAlignment="1">
      <alignment horizontal="left" vertical="top"/>
    </xf>
    <xf numFmtId="0" fontId="3" fillId="0" borderId="89" xfId="0" applyFont="1" applyBorder="1" applyAlignment="1">
      <alignment horizontal="left" vertical="top" wrapText="1"/>
    </xf>
    <xf numFmtId="0" fontId="3" fillId="4" borderId="0" xfId="0" applyFont="1" applyFill="1" applyBorder="1" applyAlignment="1">
      <alignment horizontal="center"/>
    </xf>
    <xf numFmtId="0" fontId="5" fillId="4" borderId="0" xfId="0" applyFont="1" applyFill="1" applyBorder="1" applyAlignment="1">
      <alignment horizontal="center"/>
    </xf>
    <xf numFmtId="49" fontId="3" fillId="0" borderId="89" xfId="0" applyNumberFormat="1" applyFont="1" applyBorder="1" applyAlignment="1">
      <alignment vertical="top" wrapText="1"/>
    </xf>
    <xf numFmtId="0" fontId="5" fillId="0" borderId="19" xfId="0" applyFont="1" applyBorder="1" applyAlignment="1">
      <alignment vertical="top"/>
    </xf>
    <xf numFmtId="0" fontId="7" fillId="2" borderId="0" xfId="0" applyFont="1" applyFill="1" applyBorder="1" applyAlignment="1">
      <alignment vertical="top"/>
    </xf>
    <xf numFmtId="49" fontId="3" fillId="0" borderId="24" xfId="0" applyNumberFormat="1" applyFont="1" applyBorder="1" applyAlignment="1">
      <alignment horizontal="center" vertical="top"/>
    </xf>
    <xf numFmtId="0" fontId="7" fillId="4" borderId="55" xfId="0" applyFont="1" applyFill="1" applyBorder="1" applyAlignment="1">
      <alignment vertical="top"/>
    </xf>
    <xf numFmtId="0" fontId="4" fillId="4" borderId="0" xfId="0" applyFont="1" applyFill="1" applyBorder="1" applyAlignment="1">
      <alignment horizontal="center" vertical="top" wrapText="1"/>
    </xf>
    <xf numFmtId="3" fontId="5" fillId="4" borderId="0" xfId="0" applyNumberFormat="1" applyFont="1" applyFill="1" applyBorder="1" applyAlignment="1">
      <alignment horizontal="center"/>
    </xf>
    <xf numFmtId="3" fontId="8" fillId="4" borderId="0" xfId="0" applyNumberFormat="1" applyFont="1" applyFill="1" applyBorder="1" applyAlignment="1">
      <alignment horizontal="center"/>
    </xf>
    <xf numFmtId="3" fontId="5" fillId="0" borderId="118" xfId="0" applyNumberFormat="1" applyFont="1" applyBorder="1" applyAlignment="1">
      <alignment horizontal="center"/>
    </xf>
    <xf numFmtId="3" fontId="5" fillId="0" borderId="23" xfId="0" applyNumberFormat="1" applyFont="1" applyBorder="1" applyAlignment="1">
      <alignment horizontal="center"/>
    </xf>
    <xf numFmtId="3" fontId="7" fillId="2" borderId="119" xfId="0" applyNumberFormat="1" applyFont="1" applyFill="1" applyBorder="1" applyAlignment="1">
      <alignment horizontal="center"/>
    </xf>
    <xf numFmtId="0" fontId="0" fillId="0" borderId="0" xfId="0" applyBorder="1" applyAlignment="1">
      <alignment horizontal="left" indent="1"/>
    </xf>
    <xf numFmtId="0"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vertical="top"/>
    </xf>
    <xf numFmtId="0" fontId="0" fillId="0" borderId="0" xfId="0" applyBorder="1" applyAlignment="1">
      <alignment horizontal="center" vertical="top"/>
    </xf>
    <xf numFmtId="3" fontId="3" fillId="0" borderId="120" xfId="0" applyNumberFormat="1" applyFont="1" applyFill="1" applyBorder="1" applyAlignment="1">
      <alignment horizontal="center"/>
    </xf>
    <xf numFmtId="3" fontId="3" fillId="0" borderId="121" xfId="0" applyNumberFormat="1" applyFont="1" applyFill="1" applyBorder="1" applyAlignment="1">
      <alignment horizontal="center"/>
    </xf>
    <xf numFmtId="3" fontId="3" fillId="0" borderId="122" xfId="0" applyNumberFormat="1" applyFont="1" applyFill="1" applyBorder="1" applyAlignment="1">
      <alignment horizontal="center"/>
    </xf>
    <xf numFmtId="3" fontId="7" fillId="2" borderId="123" xfId="0" applyNumberFormat="1" applyFont="1" applyFill="1" applyBorder="1" applyAlignment="1">
      <alignment horizontal="center"/>
    </xf>
    <xf numFmtId="0" fontId="4" fillId="2" borderId="29" xfId="0" applyNumberFormat="1" applyFont="1" applyFill="1" applyBorder="1" applyAlignment="1">
      <alignment horizontal="center"/>
    </xf>
    <xf numFmtId="3" fontId="5" fillId="0" borderId="124" xfId="0" applyNumberFormat="1" applyFont="1" applyBorder="1" applyAlignment="1">
      <alignment horizontal="center"/>
    </xf>
    <xf numFmtId="3" fontId="5" fillId="0" borderId="125" xfId="0" applyNumberFormat="1" applyFont="1" applyBorder="1" applyAlignment="1">
      <alignment horizontal="center"/>
    </xf>
    <xf numFmtId="3" fontId="5" fillId="0" borderId="6" xfId="0" applyNumberFormat="1" applyFont="1" applyBorder="1" applyAlignment="1">
      <alignment horizontal="center"/>
    </xf>
    <xf numFmtId="3" fontId="5" fillId="0" borderId="38" xfId="0" applyNumberFormat="1" applyFont="1" applyBorder="1" applyAlignment="1">
      <alignment horizontal="center"/>
    </xf>
    <xf numFmtId="3" fontId="7" fillId="2" borderId="39" xfId="0" applyNumberFormat="1" applyFont="1" applyFill="1" applyBorder="1" applyAlignment="1">
      <alignment horizontal="center"/>
    </xf>
    <xf numFmtId="0" fontId="6" fillId="4" borderId="0" xfId="0" applyFont="1" applyFill="1" applyBorder="1" applyAlignment="1">
      <alignment horizontal="center" vertical="top" wrapText="1"/>
    </xf>
    <xf numFmtId="0" fontId="8" fillId="4" borderId="0" xfId="0" applyFont="1" applyFill="1" applyBorder="1" applyAlignment="1">
      <alignment horizontal="center" vertical="top"/>
    </xf>
    <xf numFmtId="3" fontId="3" fillId="0" borderId="126" xfId="0" applyNumberFormat="1" applyFont="1" applyFill="1" applyBorder="1" applyAlignment="1">
      <alignment horizontal="center"/>
    </xf>
    <xf numFmtId="3" fontId="3" fillId="0" borderId="127" xfId="0" applyNumberFormat="1" applyFont="1" applyFill="1" applyBorder="1" applyAlignment="1">
      <alignment horizontal="center"/>
    </xf>
    <xf numFmtId="0" fontId="0" fillId="4" borderId="0" xfId="0" applyFill="1" applyBorder="1" applyAlignment="1">
      <alignment horizontal="center" vertical="top"/>
    </xf>
    <xf numFmtId="0" fontId="4" fillId="2" borderId="14" xfId="0" applyFont="1" applyFill="1" applyBorder="1" applyAlignment="1">
      <alignment horizontal="center" vertical="top" wrapText="1"/>
    </xf>
    <xf numFmtId="3" fontId="5" fillId="0" borderId="14" xfId="0" applyNumberFormat="1" applyFont="1" applyBorder="1" applyAlignment="1">
      <alignment horizontal="center"/>
    </xf>
    <xf numFmtId="3" fontId="5" fillId="0" borderId="19" xfId="0" applyNumberFormat="1" applyFont="1" applyBorder="1" applyAlignment="1">
      <alignment horizontal="center"/>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7" fillId="2" borderId="71" xfId="0" applyFont="1" applyFill="1" applyBorder="1" applyAlignment="1">
      <alignment horizontal="center" vertical="top"/>
    </xf>
    <xf numFmtId="0" fontId="0" fillId="0" borderId="3" xfId="0" applyBorder="1" applyAlignment="1">
      <alignment horizontal="center"/>
    </xf>
    <xf numFmtId="0" fontId="0" fillId="0" borderId="3" xfId="0" applyFont="1" applyBorder="1" applyAlignment="1">
      <alignment horizontal="center" vertical="top" wrapText="1"/>
    </xf>
    <xf numFmtId="0" fontId="0" fillId="0" borderId="3" xfId="0" applyFont="1" applyBorder="1" applyAlignment="1">
      <alignment horizontal="center"/>
    </xf>
    <xf numFmtId="0" fontId="14" fillId="2" borderId="71" xfId="0" applyFont="1" applyFill="1" applyBorder="1" applyAlignment="1">
      <alignment horizontal="center" vertical="top"/>
    </xf>
    <xf numFmtId="0" fontId="0" fillId="0" borderId="3" xfId="0" applyBorder="1" applyAlignment="1">
      <alignment horizontal="center" vertical="top" wrapText="1"/>
    </xf>
    <xf numFmtId="0" fontId="7" fillId="2" borderId="39" xfId="0" applyFont="1" applyFill="1" applyBorder="1" applyAlignment="1">
      <alignment horizontal="center" vertical="top"/>
    </xf>
    <xf numFmtId="0" fontId="7" fillId="2" borderId="128" xfId="0" applyFont="1" applyFill="1" applyBorder="1" applyAlignment="1">
      <alignment horizontal="center" vertical="top"/>
    </xf>
    <xf numFmtId="0" fontId="17" fillId="0" borderId="0" xfId="0" applyFont="1" applyBorder="1" applyAlignment="1">
      <alignment horizontal="center"/>
    </xf>
    <xf numFmtId="0" fontId="7" fillId="2" borderId="129" xfId="0" applyFont="1" applyFill="1" applyBorder="1" applyAlignment="1">
      <alignment horizontal="center" vertical="top"/>
    </xf>
    <xf numFmtId="0" fontId="7" fillId="2" borderId="130" xfId="0" applyFont="1" applyFill="1" applyBorder="1" applyAlignment="1">
      <alignment horizontal="center" vertical="top"/>
    </xf>
    <xf numFmtId="0" fontId="3" fillId="0" borderId="35" xfId="0" applyFont="1" applyFill="1" applyBorder="1" applyAlignment="1">
      <alignment horizontal="center"/>
    </xf>
    <xf numFmtId="0" fontId="0" fillId="0" borderId="8" xfId="0" applyBorder="1" applyAlignment="1">
      <alignment horizontal="center" vertical="top"/>
    </xf>
    <xf numFmtId="0" fontId="18" fillId="5" borderId="131" xfId="0" applyFont="1" applyFill="1" applyBorder="1" applyAlignment="1">
      <alignment/>
    </xf>
    <xf numFmtId="0" fontId="18" fillId="5" borderId="37" xfId="0" applyFont="1" applyFill="1" applyBorder="1" applyAlignment="1">
      <alignment/>
    </xf>
    <xf numFmtId="0" fontId="18" fillId="6" borderId="132" xfId="0" applyFont="1" applyFill="1" applyBorder="1" applyAlignment="1">
      <alignment horizontal="center"/>
    </xf>
    <xf numFmtId="0" fontId="18" fillId="5" borderId="13" xfId="0" applyFont="1" applyFill="1" applyBorder="1" applyAlignment="1">
      <alignment horizontal="center"/>
    </xf>
    <xf numFmtId="0" fontId="0" fillId="0" borderId="37" xfId="0" applyBorder="1" applyAlignment="1">
      <alignment horizontal="left"/>
    </xf>
    <xf numFmtId="0" fontId="0" fillId="0" borderId="13" xfId="0" applyNumberFormat="1" applyBorder="1" applyAlignment="1">
      <alignment horizontal="center"/>
    </xf>
    <xf numFmtId="0" fontId="0" fillId="6" borderId="132" xfId="0" applyNumberFormat="1" applyFill="1" applyBorder="1" applyAlignment="1">
      <alignment horizontal="center"/>
    </xf>
    <xf numFmtId="0" fontId="18" fillId="7" borderId="51" xfId="0" applyFont="1" applyFill="1" applyBorder="1" applyAlignment="1">
      <alignment horizontal="left"/>
    </xf>
    <xf numFmtId="0" fontId="18" fillId="7" borderId="48" xfId="0" applyNumberFormat="1" applyFont="1" applyFill="1" applyBorder="1" applyAlignment="1">
      <alignment horizontal="center"/>
    </xf>
    <xf numFmtId="0" fontId="18" fillId="7" borderId="133" xfId="0" applyNumberFormat="1" applyFont="1" applyFill="1" applyBorder="1" applyAlignment="1">
      <alignment horizontal="center"/>
    </xf>
    <xf numFmtId="0" fontId="0" fillId="0" borderId="112" xfId="0" applyFont="1" applyBorder="1" applyAlignment="1">
      <alignment horizontal="center" vertical="center"/>
    </xf>
    <xf numFmtId="0" fontId="4" fillId="2" borderId="58" xfId="0" applyFont="1" applyFill="1" applyBorder="1" applyAlignment="1">
      <alignment horizontal="right" vertical="top" wrapText="1"/>
    </xf>
    <xf numFmtId="0" fontId="4" fillId="2" borderId="87" xfId="0" applyFont="1" applyFill="1" applyBorder="1" applyAlignment="1">
      <alignment horizontal="right" vertical="top" wrapText="1"/>
    </xf>
    <xf numFmtId="0" fontId="2" fillId="2" borderId="73" xfId="0" applyFont="1" applyFill="1" applyBorder="1" applyAlignment="1">
      <alignment horizontal="center" vertical="top"/>
    </xf>
    <xf numFmtId="0" fontId="11" fillId="0" borderId="3" xfId="0" applyNumberFormat="1" applyFont="1" applyBorder="1" applyAlignment="1">
      <alignment horizontal="center" vertical="top" wrapText="1"/>
    </xf>
    <xf numFmtId="3" fontId="14" fillId="2" borderId="8" xfId="0" applyNumberFormat="1" applyFont="1" applyFill="1" applyBorder="1" applyAlignment="1">
      <alignment horizontal="center"/>
    </xf>
    <xf numFmtId="0" fontId="2" fillId="2" borderId="14" xfId="0" applyFont="1" applyFill="1" applyBorder="1" applyAlignment="1">
      <alignment horizontal="center" vertical="top"/>
    </xf>
    <xf numFmtId="0" fontId="11" fillId="0" borderId="14" xfId="0" applyNumberFormat="1" applyFont="1" applyBorder="1" applyAlignment="1">
      <alignment horizontal="center" vertical="top" wrapText="1"/>
    </xf>
    <xf numFmtId="3" fontId="0" fillId="0" borderId="19" xfId="0" applyNumberFormat="1" applyBorder="1" applyAlignment="1">
      <alignment horizontal="center"/>
    </xf>
    <xf numFmtId="3" fontId="0" fillId="0" borderId="0" xfId="0" applyNumberFormat="1" applyBorder="1" applyAlignment="1">
      <alignment horizontal="center"/>
    </xf>
    <xf numFmtId="3" fontId="0" fillId="0" borderId="19" xfId="0" applyNumberFormat="1" applyBorder="1" applyAlignment="1">
      <alignment horizontal="right"/>
    </xf>
    <xf numFmtId="0" fontId="0" fillId="0" borderId="83" xfId="0" applyBorder="1" applyAlignment="1">
      <alignment horizontal="center" vertical="top"/>
    </xf>
    <xf numFmtId="0" fontId="0" fillId="0" borderId="83" xfId="0" applyNumberFormat="1" applyBorder="1" applyAlignment="1">
      <alignment horizontal="center"/>
    </xf>
    <xf numFmtId="0" fontId="0" fillId="0" borderId="83" xfId="0" applyBorder="1" applyAlignment="1">
      <alignment vertical="top"/>
    </xf>
    <xf numFmtId="3" fontId="0" fillId="0" borderId="83" xfId="0" applyNumberFormat="1" applyBorder="1" applyAlignment="1">
      <alignment horizontal="center"/>
    </xf>
    <xf numFmtId="3" fontId="0" fillId="0" borderId="83" xfId="0" applyNumberFormat="1" applyBorder="1" applyAlignment="1">
      <alignment horizontal="right"/>
    </xf>
    <xf numFmtId="3" fontId="5" fillId="0" borderId="61" xfId="0" applyNumberFormat="1" applyFont="1" applyBorder="1" applyAlignment="1">
      <alignment horizontal="right"/>
    </xf>
    <xf numFmtId="0" fontId="3" fillId="8" borderId="134" xfId="0" applyFont="1" applyFill="1" applyBorder="1" applyAlignment="1">
      <alignment horizontal="center" vertical="center" wrapText="1"/>
    </xf>
    <xf numFmtId="0" fontId="3" fillId="8" borderId="135" xfId="0" applyFont="1" applyFill="1" applyBorder="1" applyAlignment="1">
      <alignment horizontal="center" vertical="center" wrapText="1"/>
    </xf>
    <xf numFmtId="0" fontId="3" fillId="8" borderId="136" xfId="0" applyFont="1" applyFill="1" applyBorder="1" applyAlignment="1">
      <alignment horizontal="center" vertical="center" wrapText="1"/>
    </xf>
    <xf numFmtId="0" fontId="0" fillId="0" borderId="137" xfId="0" applyBorder="1" applyAlignment="1">
      <alignment horizontal="center" vertical="top"/>
    </xf>
    <xf numFmtId="0" fontId="0" fillId="0" borderId="138" xfId="0" applyBorder="1" applyAlignment="1">
      <alignment horizontal="center" vertical="top"/>
    </xf>
    <xf numFmtId="0" fontId="0" fillId="0" borderId="139" xfId="0" applyBorder="1" applyAlignment="1">
      <alignment horizontal="center" vertical="top"/>
    </xf>
    <xf numFmtId="3" fontId="3" fillId="0" borderId="140" xfId="0" applyNumberFormat="1" applyFont="1" applyFill="1" applyBorder="1" applyAlignment="1">
      <alignment horizontal="center"/>
    </xf>
    <xf numFmtId="0" fontId="0" fillId="0" borderId="24" xfId="0" applyBorder="1" applyAlignment="1">
      <alignment horizontal="center" vertical="top"/>
    </xf>
    <xf numFmtId="0" fontId="0" fillId="0" borderId="141" xfId="0" applyBorder="1" applyAlignment="1">
      <alignment horizontal="center" vertical="top"/>
    </xf>
    <xf numFmtId="3" fontId="7" fillId="2" borderId="142" xfId="0" applyNumberFormat="1" applyFont="1" applyFill="1" applyBorder="1" applyAlignment="1">
      <alignment horizontal="center"/>
    </xf>
    <xf numFmtId="0" fontId="20" fillId="9" borderId="143" xfId="0" applyFont="1" applyFill="1" applyBorder="1" applyAlignment="1">
      <alignment horizontal="center" vertical="top"/>
    </xf>
    <xf numFmtId="3" fontId="20" fillId="9" borderId="70" xfId="0" applyNumberFormat="1" applyFont="1" applyFill="1" applyBorder="1" applyAlignment="1">
      <alignment horizontal="center" vertical="top"/>
    </xf>
    <xf numFmtId="0" fontId="20" fillId="9" borderId="70" xfId="0" applyFont="1" applyFill="1" applyBorder="1" applyAlignment="1">
      <alignment horizontal="center" vertical="top"/>
    </xf>
    <xf numFmtId="0" fontId="19" fillId="9" borderId="144" xfId="0" applyFont="1" applyFill="1" applyBorder="1" applyAlignment="1">
      <alignment horizontal="center" vertical="top"/>
    </xf>
    <xf numFmtId="0" fontId="0" fillId="9" borderId="145" xfId="0" applyFill="1" applyBorder="1" applyAlignment="1">
      <alignment horizontal="center" vertical="top"/>
    </xf>
    <xf numFmtId="0" fontId="0" fillId="9" borderId="145" xfId="0" applyFill="1" applyBorder="1" applyAlignment="1">
      <alignment horizontal="center" vertical="top"/>
    </xf>
    <xf numFmtId="0" fontId="19" fillId="9" borderId="146" xfId="0" applyFont="1" applyFill="1" applyBorder="1" applyAlignment="1">
      <alignment horizontal="center" vertical="top"/>
    </xf>
    <xf numFmtId="0" fontId="0" fillId="0" borderId="147" xfId="0" applyFill="1" applyBorder="1" applyAlignment="1">
      <alignment horizontal="center" vertical="top"/>
    </xf>
    <xf numFmtId="0" fontId="0" fillId="0" borderId="148" xfId="0" applyBorder="1" applyAlignment="1">
      <alignment horizontal="center" vertical="top"/>
    </xf>
    <xf numFmtId="0" fontId="0" fillId="0" borderId="146" xfId="0" applyBorder="1" applyAlignment="1">
      <alignment horizontal="center" vertical="top"/>
    </xf>
    <xf numFmtId="0" fontId="0" fillId="0" borderId="67" xfId="0" applyBorder="1" applyAlignment="1">
      <alignment horizontal="center" vertical="top"/>
    </xf>
    <xf numFmtId="0" fontId="0" fillId="0" borderId="149" xfId="0" applyBorder="1" applyAlignment="1">
      <alignment horizontal="center" vertical="top"/>
    </xf>
    <xf numFmtId="0" fontId="0" fillId="0" borderId="150" xfId="0" applyBorder="1" applyAlignment="1">
      <alignment horizontal="center" vertical="top"/>
    </xf>
    <xf numFmtId="0" fontId="20" fillId="9" borderId="71" xfId="0" applyFont="1" applyFill="1" applyBorder="1" applyAlignment="1">
      <alignment horizontal="center" vertical="top"/>
    </xf>
    <xf numFmtId="3" fontId="20" fillId="9" borderId="151" xfId="0" applyNumberFormat="1" applyFont="1" applyFill="1" applyBorder="1" applyAlignment="1">
      <alignment horizontal="center" vertical="top"/>
    </xf>
    <xf numFmtId="0" fontId="3" fillId="8" borderId="38"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98" xfId="0" applyFont="1" applyFill="1" applyBorder="1" applyAlignment="1">
      <alignment horizontal="center" vertical="center" wrapText="1"/>
    </xf>
    <xf numFmtId="0" fontId="3" fillId="0" borderId="19" xfId="0" applyFont="1" applyBorder="1" applyAlignment="1">
      <alignment vertical="top" wrapText="1"/>
    </xf>
    <xf numFmtId="3" fontId="5" fillId="0" borderId="72" xfId="0" applyNumberFormat="1" applyFont="1" applyBorder="1" applyAlignment="1">
      <alignment horizontal="right" vertical="top" wrapText="1"/>
    </xf>
    <xf numFmtId="0" fontId="3" fillId="0" borderId="68" xfId="0" applyFont="1" applyBorder="1" applyAlignment="1">
      <alignment vertical="top" wrapText="1"/>
    </xf>
    <xf numFmtId="0" fontId="5" fillId="0" borderId="152" xfId="0" applyFont="1" applyBorder="1" applyAlignment="1">
      <alignment horizontal="left" vertical="top" wrapText="1"/>
    </xf>
    <xf numFmtId="3" fontId="5" fillId="0" borderId="152" xfId="0" applyNumberFormat="1" applyFont="1" applyBorder="1" applyAlignment="1">
      <alignment horizontal="right" vertical="top" wrapText="1"/>
    </xf>
    <xf numFmtId="3" fontId="5" fillId="0" borderId="153" xfId="0" applyNumberFormat="1" applyFont="1" applyBorder="1" applyAlignment="1">
      <alignment horizontal="right" vertical="top" wrapText="1"/>
    </xf>
    <xf numFmtId="3" fontId="5" fillId="0" borderId="141" xfId="0" applyNumberFormat="1" applyFont="1" applyBorder="1" applyAlignment="1">
      <alignment horizontal="right" vertical="top" wrapText="1"/>
    </xf>
    <xf numFmtId="3" fontId="5" fillId="0" borderId="154" xfId="0" applyNumberFormat="1" applyFont="1" applyBorder="1" applyAlignment="1">
      <alignment horizontal="right" vertical="top" wrapText="1"/>
    </xf>
    <xf numFmtId="3" fontId="5" fillId="0" borderId="155" xfId="0" applyNumberFormat="1" applyFont="1" applyBorder="1" applyAlignment="1">
      <alignment horizontal="right" vertical="top" wrapText="1"/>
    </xf>
    <xf numFmtId="3" fontId="5" fillId="0" borderId="0" xfId="0" applyNumberFormat="1" applyFont="1" applyBorder="1" applyAlignment="1">
      <alignment horizontal="right" vertical="top"/>
    </xf>
    <xf numFmtId="0" fontId="0" fillId="0" borderId="72" xfId="0" applyBorder="1" applyAlignment="1">
      <alignment vertical="top"/>
    </xf>
    <xf numFmtId="0" fontId="0" fillId="0" borderId="14" xfId="0" applyFont="1" applyBorder="1" applyAlignment="1">
      <alignment vertical="top"/>
    </xf>
    <xf numFmtId="0" fontId="5" fillId="0" borderId="63" xfId="0" applyFont="1" applyBorder="1" applyAlignment="1">
      <alignment horizontal="left"/>
    </xf>
    <xf numFmtId="0" fontId="5" fillId="0" borderId="64" xfId="0" applyFont="1" applyBorder="1" applyAlignment="1">
      <alignment horizontal="left"/>
    </xf>
    <xf numFmtId="0" fontId="5" fillId="0" borderId="65" xfId="0" applyFont="1" applyBorder="1" applyAlignment="1">
      <alignment horizontal="left"/>
    </xf>
    <xf numFmtId="0" fontId="5" fillId="0" borderId="66" xfId="0" applyFont="1" applyBorder="1" applyAlignment="1">
      <alignment horizontal="left"/>
    </xf>
    <xf numFmtId="0" fontId="5" fillId="0" borderId="67" xfId="0" applyFont="1" applyBorder="1" applyAlignment="1">
      <alignment horizontal="left"/>
    </xf>
    <xf numFmtId="0" fontId="5" fillId="0" borderId="68"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5" fillId="0" borderId="26" xfId="0" applyFont="1" applyBorder="1" applyAlignment="1">
      <alignment horizontal="left"/>
    </xf>
    <xf numFmtId="0" fontId="0" fillId="0" borderId="156" xfId="0" applyFont="1" applyBorder="1" applyAlignment="1">
      <alignment vertical="top" wrapText="1"/>
    </xf>
    <xf numFmtId="0" fontId="0" fillId="0" borderId="157" xfId="0" applyFont="1" applyBorder="1" applyAlignment="1">
      <alignment vertical="top" wrapText="1"/>
    </xf>
    <xf numFmtId="0" fontId="0" fillId="0" borderId="158" xfId="0" applyFont="1" applyBorder="1" applyAlignment="1">
      <alignment vertical="top" wrapText="1"/>
    </xf>
    <xf numFmtId="0" fontId="0" fillId="0" borderId="92" xfId="0" applyFont="1" applyBorder="1" applyAlignment="1">
      <alignment vertical="top" wrapText="1"/>
    </xf>
    <xf numFmtId="0" fontId="0" fillId="0" borderId="159" xfId="0" applyFont="1" applyBorder="1" applyAlignment="1">
      <alignment vertical="top" wrapText="1"/>
    </xf>
    <xf numFmtId="0" fontId="0" fillId="0" borderId="160" xfId="0" applyFont="1" applyBorder="1" applyAlignment="1">
      <alignment vertical="top" wrapText="1"/>
    </xf>
    <xf numFmtId="0" fontId="0" fillId="0" borderId="92" xfId="0" applyFont="1" applyBorder="1" applyAlignment="1">
      <alignment horizontal="left" vertical="top" wrapText="1"/>
    </xf>
    <xf numFmtId="0" fontId="11" fillId="2" borderId="0" xfId="20" applyFont="1" applyFill="1" applyAlignment="1">
      <alignment vertical="top" wrapText="1"/>
      <protection/>
    </xf>
    <xf numFmtId="3" fontId="4" fillId="2" borderId="14" xfId="22" applyNumberFormat="1" applyFont="1" applyFill="1" applyBorder="1" applyAlignment="1">
      <alignment horizontal="left" wrapText="1"/>
      <protection/>
    </xf>
    <xf numFmtId="3" fontId="4" fillId="2" borderId="3" xfId="22" applyNumberFormat="1" applyFont="1" applyFill="1" applyBorder="1" applyAlignment="1">
      <alignment horizontal="left" wrapText="1"/>
      <protection/>
    </xf>
    <xf numFmtId="3" fontId="4" fillId="2" borderId="141" xfId="22" applyNumberFormat="1" applyFont="1" applyFill="1" applyBorder="1" applyAlignment="1">
      <alignment horizontal="left" wrapText="1"/>
      <protection/>
    </xf>
    <xf numFmtId="3" fontId="4" fillId="2" borderId="109" xfId="22" applyNumberFormat="1" applyFont="1" applyFill="1" applyBorder="1" applyAlignment="1">
      <alignment horizontal="center" wrapText="1"/>
      <protection/>
    </xf>
    <xf numFmtId="3" fontId="4" fillId="2" borderId="97" xfId="22" applyNumberFormat="1" applyFont="1" applyFill="1" applyBorder="1" applyAlignment="1">
      <alignment horizontal="center" wrapText="1"/>
      <protection/>
    </xf>
    <xf numFmtId="3" fontId="4" fillId="2" borderId="97" xfId="22" applyNumberFormat="1" applyFont="1" applyFill="1" applyBorder="1" applyAlignment="1">
      <alignment horizontal="right" wrapText="1"/>
      <protection/>
    </xf>
    <xf numFmtId="3" fontId="3" fillId="2" borderId="97" xfId="22" applyNumberFormat="1" applyFont="1" applyFill="1" applyBorder="1" applyAlignment="1">
      <alignment horizontal="left" wrapText="1"/>
      <protection/>
    </xf>
    <xf numFmtId="0" fontId="13" fillId="2" borderId="19" xfId="0" applyFont="1" applyFill="1" applyBorder="1" applyAlignment="1">
      <alignment horizontal="left"/>
    </xf>
    <xf numFmtId="0" fontId="13" fillId="2" borderId="0" xfId="0" applyFont="1" applyFill="1" applyBorder="1" applyAlignment="1">
      <alignment horizontal="left"/>
    </xf>
    <xf numFmtId="3" fontId="4" fillId="2" borderId="109" xfId="22" applyNumberFormat="1" applyFont="1" applyFill="1" applyBorder="1" applyAlignment="1">
      <alignment horizontal="left" wrapText="1"/>
      <protection/>
    </xf>
    <xf numFmtId="3" fontId="4" fillId="2" borderId="97" xfId="22" applyNumberFormat="1" applyFont="1" applyFill="1" applyBorder="1" applyAlignment="1">
      <alignment horizontal="left" wrapText="1"/>
      <protection/>
    </xf>
    <xf numFmtId="0" fontId="3" fillId="0" borderId="0" xfId="0" applyFont="1" applyAlignment="1">
      <alignment/>
    </xf>
    <xf numFmtId="0" fontId="5" fillId="0" borderId="0" xfId="0" applyFont="1" applyAlignment="1">
      <alignment/>
    </xf>
    <xf numFmtId="0" fontId="18" fillId="5" borderId="109" xfId="0" applyFont="1" applyFill="1" applyBorder="1" applyAlignment="1">
      <alignment horizontal="center" vertical="center"/>
    </xf>
    <xf numFmtId="0" fontId="0" fillId="0" borderId="97" xfId="0"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_BnF-ADM-2011-094443-01 (p2)" xfId="20"/>
    <cellStyle name="Normal_Dépliant bibliographie livres 2009-2011" xfId="21"/>
    <cellStyle name="Normal_Observatoire_PER _ Titres vivants"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abSelected="1" workbookViewId="0" topLeftCell="A1">
      <selection activeCell="A7" sqref="A7"/>
    </sheetView>
  </sheetViews>
  <sheetFormatPr defaultColWidth="11.421875" defaultRowHeight="12.75"/>
  <cols>
    <col min="1" max="1" width="98.421875" style="236" customWidth="1"/>
    <col min="2" max="2" width="22.421875" style="236" customWidth="1"/>
    <col min="3" max="3" width="21.140625" style="236" customWidth="1"/>
    <col min="4" max="4" width="33.00390625" style="236" customWidth="1"/>
    <col min="5" max="16384" width="11.421875" style="232" customWidth="1"/>
  </cols>
  <sheetData>
    <row r="1" spans="1:4" ht="12.75">
      <c r="A1" s="656" t="s">
        <v>674</v>
      </c>
      <c r="B1" s="656" t="s">
        <v>675</v>
      </c>
      <c r="C1" s="656" t="s">
        <v>676</v>
      </c>
      <c r="D1" s="656" t="s">
        <v>677</v>
      </c>
    </row>
    <row r="2" spans="1:4" ht="12.75">
      <c r="A2" s="649" t="s">
        <v>841</v>
      </c>
      <c r="B2" s="650" t="s">
        <v>842</v>
      </c>
      <c r="C2" s="650" t="s">
        <v>843</v>
      </c>
      <c r="D2" s="651" t="s">
        <v>349</v>
      </c>
    </row>
    <row r="3" spans="1:4" ht="12.75">
      <c r="A3" s="652" t="s">
        <v>844</v>
      </c>
      <c r="B3" s="653" t="s">
        <v>842</v>
      </c>
      <c r="C3" s="653" t="s">
        <v>843</v>
      </c>
      <c r="D3" s="654" t="s">
        <v>349</v>
      </c>
    </row>
    <row r="4" spans="1:4" ht="12.75">
      <c r="A4" s="652" t="s">
        <v>845</v>
      </c>
      <c r="B4" s="653" t="s">
        <v>842</v>
      </c>
      <c r="C4" s="653" t="s">
        <v>843</v>
      </c>
      <c r="D4" s="654" t="s">
        <v>349</v>
      </c>
    </row>
    <row r="5" spans="1:4" ht="12.75">
      <c r="A5" s="652" t="s">
        <v>846</v>
      </c>
      <c r="B5" s="653" t="s">
        <v>842</v>
      </c>
      <c r="C5" s="653" t="s">
        <v>847</v>
      </c>
      <c r="D5" s="654" t="s">
        <v>349</v>
      </c>
    </row>
    <row r="6" spans="1:4" ht="12.75">
      <c r="A6" s="652" t="s">
        <v>848</v>
      </c>
      <c r="B6" s="653" t="s">
        <v>842</v>
      </c>
      <c r="C6" s="653" t="s">
        <v>847</v>
      </c>
      <c r="D6" s="654" t="s">
        <v>349</v>
      </c>
    </row>
    <row r="7" spans="1:4" ht="12.75">
      <c r="A7" s="652" t="s">
        <v>849</v>
      </c>
      <c r="B7" s="653" t="s">
        <v>842</v>
      </c>
      <c r="C7" s="653" t="s">
        <v>847</v>
      </c>
      <c r="D7" s="654" t="s">
        <v>349</v>
      </c>
    </row>
    <row r="8" spans="1:4" ht="12.75">
      <c r="A8" s="652" t="s">
        <v>850</v>
      </c>
      <c r="B8" s="653" t="s">
        <v>842</v>
      </c>
      <c r="C8" s="653" t="s">
        <v>847</v>
      </c>
      <c r="D8" s="654" t="s">
        <v>349</v>
      </c>
    </row>
    <row r="9" spans="1:4" ht="12.75">
      <c r="A9" s="652" t="s">
        <v>851</v>
      </c>
      <c r="B9" s="653" t="s">
        <v>842</v>
      </c>
      <c r="C9" s="653" t="s">
        <v>852</v>
      </c>
      <c r="D9" s="654" t="s">
        <v>349</v>
      </c>
    </row>
    <row r="10" spans="1:4" ht="12.75">
      <c r="A10" s="652" t="s">
        <v>853</v>
      </c>
      <c r="B10" s="653" t="s">
        <v>842</v>
      </c>
      <c r="C10" s="653" t="s">
        <v>852</v>
      </c>
      <c r="D10" s="654" t="s">
        <v>854</v>
      </c>
    </row>
    <row r="11" spans="1:4" ht="12.75">
      <c r="A11" s="652" t="s">
        <v>855</v>
      </c>
      <c r="B11" s="653" t="s">
        <v>842</v>
      </c>
      <c r="C11" s="653" t="s">
        <v>852</v>
      </c>
      <c r="D11" s="654" t="s">
        <v>854</v>
      </c>
    </row>
    <row r="12" spans="1:4" ht="12.75">
      <c r="A12" s="652" t="s">
        <v>856</v>
      </c>
      <c r="B12" s="653" t="s">
        <v>842</v>
      </c>
      <c r="C12" s="653" t="s">
        <v>852</v>
      </c>
      <c r="D12" s="654" t="s">
        <v>854</v>
      </c>
    </row>
    <row r="13" spans="1:4" ht="12.75">
      <c r="A13" s="652" t="s">
        <v>857</v>
      </c>
      <c r="B13" s="653" t="s">
        <v>842</v>
      </c>
      <c r="C13" s="653" t="s">
        <v>858</v>
      </c>
      <c r="D13" s="654" t="s">
        <v>854</v>
      </c>
    </row>
    <row r="14" spans="1:4" ht="12.75">
      <c r="A14" s="652" t="s">
        <v>859</v>
      </c>
      <c r="B14" s="653" t="s">
        <v>842</v>
      </c>
      <c r="C14" s="653" t="s">
        <v>858</v>
      </c>
      <c r="D14" s="654" t="s">
        <v>854</v>
      </c>
    </row>
    <row r="15" spans="1:4" ht="12.75">
      <c r="A15" s="652" t="s">
        <v>860</v>
      </c>
      <c r="B15" s="653" t="s">
        <v>842</v>
      </c>
      <c r="C15" s="653" t="s">
        <v>858</v>
      </c>
      <c r="D15" s="654" t="s">
        <v>854</v>
      </c>
    </row>
    <row r="16" spans="1:4" ht="12.75">
      <c r="A16" s="652" t="s">
        <v>861</v>
      </c>
      <c r="B16" s="653" t="s">
        <v>842</v>
      </c>
      <c r="C16" s="653" t="s">
        <v>858</v>
      </c>
      <c r="D16" s="654" t="s">
        <v>854</v>
      </c>
    </row>
    <row r="17" spans="1:4" ht="12.75">
      <c r="A17" s="652" t="s">
        <v>862</v>
      </c>
      <c r="B17" s="653" t="s">
        <v>842</v>
      </c>
      <c r="C17" s="653" t="s">
        <v>30</v>
      </c>
      <c r="D17" s="654" t="s">
        <v>854</v>
      </c>
    </row>
    <row r="18" spans="1:4" ht="12.75">
      <c r="A18" s="652" t="s">
        <v>863</v>
      </c>
      <c r="B18" s="653" t="s">
        <v>842</v>
      </c>
      <c r="C18" s="653" t="s">
        <v>30</v>
      </c>
      <c r="D18" s="654" t="s">
        <v>854</v>
      </c>
    </row>
    <row r="19" spans="1:4" ht="12.75">
      <c r="A19" s="652" t="s">
        <v>864</v>
      </c>
      <c r="B19" s="653" t="s">
        <v>842</v>
      </c>
      <c r="C19" s="653" t="s">
        <v>865</v>
      </c>
      <c r="D19" s="654" t="s">
        <v>854</v>
      </c>
    </row>
    <row r="20" spans="1:4" ht="12.75">
      <c r="A20" s="652" t="s">
        <v>866</v>
      </c>
      <c r="B20" s="653" t="s">
        <v>842</v>
      </c>
      <c r="C20" s="653" t="s">
        <v>865</v>
      </c>
      <c r="D20" s="654" t="s">
        <v>854</v>
      </c>
    </row>
    <row r="21" spans="1:4" ht="12.75">
      <c r="A21" s="652" t="s">
        <v>867</v>
      </c>
      <c r="B21" s="653" t="s">
        <v>842</v>
      </c>
      <c r="C21" s="653" t="s">
        <v>868</v>
      </c>
      <c r="D21" s="654" t="s">
        <v>854</v>
      </c>
    </row>
    <row r="22" spans="1:4" ht="12.75">
      <c r="A22" s="652" t="s">
        <v>869</v>
      </c>
      <c r="B22" s="653" t="s">
        <v>842</v>
      </c>
      <c r="C22" s="653" t="s">
        <v>868</v>
      </c>
      <c r="D22" s="654" t="s">
        <v>854</v>
      </c>
    </row>
    <row r="23" spans="1:4" ht="12.75">
      <c r="A23" s="652" t="s">
        <v>870</v>
      </c>
      <c r="B23" s="653" t="s">
        <v>842</v>
      </c>
      <c r="C23" s="653" t="s">
        <v>868</v>
      </c>
      <c r="D23" s="654" t="s">
        <v>854</v>
      </c>
    </row>
    <row r="24" spans="1:4" ht="25.5">
      <c r="A24" s="652" t="s">
        <v>871</v>
      </c>
      <c r="B24" s="653" t="s">
        <v>842</v>
      </c>
      <c r="C24" s="653" t="s">
        <v>872</v>
      </c>
      <c r="D24" s="654" t="s">
        <v>668</v>
      </c>
    </row>
    <row r="25" spans="1:4" ht="12.75">
      <c r="A25" s="652" t="s">
        <v>873</v>
      </c>
      <c r="B25" s="653" t="s">
        <v>842</v>
      </c>
      <c r="C25" s="653" t="s">
        <v>872</v>
      </c>
      <c r="D25" s="654" t="s">
        <v>854</v>
      </c>
    </row>
    <row r="26" spans="1:4" ht="12.75">
      <c r="A26" s="652" t="s">
        <v>874</v>
      </c>
      <c r="B26" s="653" t="s">
        <v>842</v>
      </c>
      <c r="C26" s="653" t="s">
        <v>872</v>
      </c>
      <c r="D26" s="654" t="s">
        <v>854</v>
      </c>
    </row>
    <row r="27" spans="1:4" ht="12.75">
      <c r="A27" s="652" t="s">
        <v>347</v>
      </c>
      <c r="B27" s="653" t="s">
        <v>348</v>
      </c>
      <c r="C27" s="653" t="s">
        <v>839</v>
      </c>
      <c r="D27" s="654" t="s">
        <v>349</v>
      </c>
    </row>
    <row r="28" spans="1:4" ht="12.75">
      <c r="A28" s="652" t="s">
        <v>632</v>
      </c>
      <c r="B28" s="653" t="s">
        <v>348</v>
      </c>
      <c r="C28" s="653" t="s">
        <v>678</v>
      </c>
      <c r="D28" s="654" t="s">
        <v>668</v>
      </c>
    </row>
    <row r="29" spans="1:4" ht="12.75">
      <c r="A29" s="652" t="s">
        <v>687</v>
      </c>
      <c r="B29" s="653" t="s">
        <v>348</v>
      </c>
      <c r="C29" s="653" t="s">
        <v>678</v>
      </c>
      <c r="D29" s="654" t="s">
        <v>349</v>
      </c>
    </row>
    <row r="30" spans="1:4" ht="12.75">
      <c r="A30" s="652" t="s">
        <v>350</v>
      </c>
      <c r="B30" s="653" t="s">
        <v>348</v>
      </c>
      <c r="C30" s="653" t="s">
        <v>351</v>
      </c>
      <c r="D30" s="654" t="s">
        <v>349</v>
      </c>
    </row>
    <row r="31" spans="1:4" ht="12.75">
      <c r="A31" s="652" t="s">
        <v>352</v>
      </c>
      <c r="B31" s="653" t="s">
        <v>348</v>
      </c>
      <c r="C31" s="653" t="s">
        <v>351</v>
      </c>
      <c r="D31" s="654" t="s">
        <v>349</v>
      </c>
    </row>
    <row r="32" spans="1:4" ht="12.75">
      <c r="A32" s="652" t="s">
        <v>353</v>
      </c>
      <c r="B32" s="653" t="s">
        <v>348</v>
      </c>
      <c r="C32" s="653" t="s">
        <v>351</v>
      </c>
      <c r="D32" s="654" t="s">
        <v>349</v>
      </c>
    </row>
    <row r="33" spans="1:4" ht="12.75">
      <c r="A33" s="652" t="s">
        <v>354</v>
      </c>
      <c r="B33" s="653" t="s">
        <v>348</v>
      </c>
      <c r="C33" s="653" t="s">
        <v>351</v>
      </c>
      <c r="D33" s="654" t="s">
        <v>349</v>
      </c>
    </row>
    <row r="34" spans="1:4" ht="12.75">
      <c r="A34" s="652" t="s">
        <v>669</v>
      </c>
      <c r="B34" s="653" t="s">
        <v>348</v>
      </c>
      <c r="C34" s="653" t="s">
        <v>351</v>
      </c>
      <c r="D34" s="654" t="s">
        <v>349</v>
      </c>
    </row>
    <row r="35" spans="1:4" ht="12.75">
      <c r="A35" s="652" t="s">
        <v>355</v>
      </c>
      <c r="B35" s="653" t="s">
        <v>348</v>
      </c>
      <c r="C35" s="653" t="s">
        <v>356</v>
      </c>
      <c r="D35" s="654" t="s">
        <v>349</v>
      </c>
    </row>
    <row r="36" spans="1:4" ht="12.75">
      <c r="A36" s="652" t="s">
        <v>673</v>
      </c>
      <c r="B36" s="653" t="s">
        <v>348</v>
      </c>
      <c r="C36" s="653" t="s">
        <v>356</v>
      </c>
      <c r="D36" s="654" t="s">
        <v>349</v>
      </c>
    </row>
    <row r="37" spans="1:4" ht="12.75">
      <c r="A37" s="652" t="s">
        <v>333</v>
      </c>
      <c r="B37" s="653" t="s">
        <v>348</v>
      </c>
      <c r="C37" s="653" t="s">
        <v>357</v>
      </c>
      <c r="D37" s="654" t="s">
        <v>349</v>
      </c>
    </row>
    <row r="38" spans="1:4" ht="12.75">
      <c r="A38" s="652" t="s">
        <v>334</v>
      </c>
      <c r="B38" s="653" t="s">
        <v>348</v>
      </c>
      <c r="C38" s="653" t="s">
        <v>357</v>
      </c>
      <c r="D38" s="654" t="s">
        <v>349</v>
      </c>
    </row>
    <row r="39" spans="1:4" ht="12.75">
      <c r="A39" s="652" t="s">
        <v>777</v>
      </c>
      <c r="B39" s="653" t="s">
        <v>348</v>
      </c>
      <c r="C39" s="653" t="s">
        <v>875</v>
      </c>
      <c r="D39" s="654" t="s">
        <v>349</v>
      </c>
    </row>
    <row r="40" spans="1:4" ht="12.75">
      <c r="A40" s="652" t="s">
        <v>804</v>
      </c>
      <c r="B40" s="653" t="s">
        <v>348</v>
      </c>
      <c r="C40" s="653" t="s">
        <v>875</v>
      </c>
      <c r="D40" s="654" t="s">
        <v>349</v>
      </c>
    </row>
    <row r="41" spans="1:4" ht="12.75">
      <c r="A41" s="652" t="s">
        <v>780</v>
      </c>
      <c r="B41" s="653" t="s">
        <v>348</v>
      </c>
      <c r="C41" s="653" t="s">
        <v>875</v>
      </c>
      <c r="D41" s="654" t="s">
        <v>349</v>
      </c>
    </row>
    <row r="42" spans="1:4" ht="12.75">
      <c r="A42" s="652" t="s">
        <v>358</v>
      </c>
      <c r="B42" s="653" t="s">
        <v>348</v>
      </c>
      <c r="C42" s="653" t="s">
        <v>875</v>
      </c>
      <c r="D42" s="654" t="s">
        <v>349</v>
      </c>
    </row>
    <row r="43" spans="1:4" ht="12.75">
      <c r="A43" s="652" t="s">
        <v>359</v>
      </c>
      <c r="B43" s="653" t="s">
        <v>348</v>
      </c>
      <c r="C43" s="653" t="s">
        <v>875</v>
      </c>
      <c r="D43" s="654" t="s">
        <v>349</v>
      </c>
    </row>
    <row r="44" spans="1:4" ht="12.75">
      <c r="A44" s="652" t="s">
        <v>681</v>
      </c>
      <c r="B44" s="653" t="s">
        <v>348</v>
      </c>
      <c r="C44" s="653" t="s">
        <v>360</v>
      </c>
      <c r="D44" s="654" t="s">
        <v>349</v>
      </c>
    </row>
    <row r="45" spans="1:4" ht="12.75">
      <c r="A45" s="652" t="s">
        <v>876</v>
      </c>
      <c r="B45" s="653" t="s">
        <v>348</v>
      </c>
      <c r="C45" s="653" t="s">
        <v>360</v>
      </c>
      <c r="D45" s="654" t="s">
        <v>349</v>
      </c>
    </row>
    <row r="46" spans="1:4" ht="12.75">
      <c r="A46" s="233" t="s">
        <v>782</v>
      </c>
      <c r="B46" s="653" t="s">
        <v>348</v>
      </c>
      <c r="C46" s="653" t="s">
        <v>360</v>
      </c>
      <c r="D46" s="654" t="s">
        <v>349</v>
      </c>
    </row>
    <row r="47" spans="1:4" ht="12.75">
      <c r="A47" s="233" t="s">
        <v>683</v>
      </c>
      <c r="B47" s="653" t="s">
        <v>348</v>
      </c>
      <c r="C47" s="653" t="s">
        <v>360</v>
      </c>
      <c r="D47" s="654" t="s">
        <v>349</v>
      </c>
    </row>
    <row r="48" spans="1:4" ht="12.75">
      <c r="A48" s="652" t="s">
        <v>372</v>
      </c>
      <c r="B48" s="653" t="s">
        <v>348</v>
      </c>
      <c r="C48" s="653" t="s">
        <v>877</v>
      </c>
      <c r="D48" s="654" t="s">
        <v>349</v>
      </c>
    </row>
    <row r="49" spans="1:4" ht="12.75">
      <c r="A49" s="652" t="s">
        <v>373</v>
      </c>
      <c r="B49" s="653" t="s">
        <v>348</v>
      </c>
      <c r="C49" s="653" t="s">
        <v>877</v>
      </c>
      <c r="D49" s="654" t="s">
        <v>349</v>
      </c>
    </row>
    <row r="50" spans="1:4" ht="12.75">
      <c r="A50" s="652" t="s">
        <v>374</v>
      </c>
      <c r="B50" s="653" t="s">
        <v>348</v>
      </c>
      <c r="C50" s="653" t="s">
        <v>877</v>
      </c>
      <c r="D50" s="654" t="s">
        <v>349</v>
      </c>
    </row>
    <row r="51" spans="1:4" ht="12.75">
      <c r="A51" s="652" t="s">
        <v>375</v>
      </c>
      <c r="B51" s="653" t="s">
        <v>348</v>
      </c>
      <c r="C51" s="653" t="s">
        <v>877</v>
      </c>
      <c r="D51" s="654" t="s">
        <v>349</v>
      </c>
    </row>
    <row r="52" spans="1:4" ht="12.75">
      <c r="A52" s="233" t="s">
        <v>784</v>
      </c>
      <c r="B52" s="653" t="s">
        <v>348</v>
      </c>
      <c r="C52" s="653" t="s">
        <v>877</v>
      </c>
      <c r="D52" s="654" t="s">
        <v>349</v>
      </c>
    </row>
    <row r="53" spans="1:4" ht="12.75">
      <c r="A53" s="652" t="s">
        <v>376</v>
      </c>
      <c r="B53" s="653" t="s">
        <v>348</v>
      </c>
      <c r="C53" s="653" t="s">
        <v>877</v>
      </c>
      <c r="D53" s="654" t="s">
        <v>349</v>
      </c>
    </row>
    <row r="54" spans="1:4" ht="12.75">
      <c r="A54" s="652" t="s">
        <v>393</v>
      </c>
      <c r="B54" s="653" t="s">
        <v>348</v>
      </c>
      <c r="C54" s="653" t="s">
        <v>670</v>
      </c>
      <c r="D54" s="654" t="s">
        <v>349</v>
      </c>
    </row>
    <row r="55" spans="1:4" ht="12.75">
      <c r="A55" s="652" t="s">
        <v>377</v>
      </c>
      <c r="B55" s="653" t="s">
        <v>348</v>
      </c>
      <c r="C55" s="653" t="s">
        <v>670</v>
      </c>
      <c r="D55" s="654" t="s">
        <v>349</v>
      </c>
    </row>
    <row r="56" spans="1:4" ht="12.75">
      <c r="A56" s="652" t="s">
        <v>400</v>
      </c>
      <c r="B56" s="653" t="s">
        <v>348</v>
      </c>
      <c r="C56" s="653" t="s">
        <v>670</v>
      </c>
      <c r="D56" s="654" t="s">
        <v>349</v>
      </c>
    </row>
    <row r="57" spans="1:4" ht="12.75">
      <c r="A57" s="652" t="s">
        <v>401</v>
      </c>
      <c r="B57" s="653" t="s">
        <v>348</v>
      </c>
      <c r="C57" s="653" t="s">
        <v>670</v>
      </c>
      <c r="D57" s="654" t="s">
        <v>349</v>
      </c>
    </row>
    <row r="58" spans="1:4" ht="12.75">
      <c r="A58" s="652" t="s">
        <v>784</v>
      </c>
      <c r="B58" s="653" t="s">
        <v>348</v>
      </c>
      <c r="C58" s="653" t="s">
        <v>670</v>
      </c>
      <c r="D58" s="654" t="s">
        <v>349</v>
      </c>
    </row>
    <row r="59" spans="1:4" ht="12.75">
      <c r="A59" s="652" t="s">
        <v>402</v>
      </c>
      <c r="B59" s="653" t="s">
        <v>348</v>
      </c>
      <c r="C59" s="653" t="s">
        <v>670</v>
      </c>
      <c r="D59" s="654" t="s">
        <v>349</v>
      </c>
    </row>
    <row r="60" spans="1:4" ht="12.75">
      <c r="A60" s="655" t="s">
        <v>403</v>
      </c>
      <c r="B60" s="653" t="s">
        <v>348</v>
      </c>
      <c r="C60" s="653" t="s">
        <v>671</v>
      </c>
      <c r="D60" s="654" t="s">
        <v>349</v>
      </c>
    </row>
    <row r="61" spans="1:4" ht="12.75">
      <c r="A61" s="655" t="s">
        <v>346</v>
      </c>
      <c r="B61" s="653" t="s">
        <v>348</v>
      </c>
      <c r="C61" s="653" t="s">
        <v>671</v>
      </c>
      <c r="D61" s="654" t="s">
        <v>349</v>
      </c>
    </row>
    <row r="62" spans="1:4" ht="12.75">
      <c r="A62" s="655" t="s">
        <v>343</v>
      </c>
      <c r="B62" s="653" t="s">
        <v>348</v>
      </c>
      <c r="C62" s="653" t="s">
        <v>671</v>
      </c>
      <c r="D62" s="654" t="s">
        <v>349</v>
      </c>
    </row>
    <row r="63" spans="1:4" ht="12.75">
      <c r="A63" s="655" t="s">
        <v>785</v>
      </c>
      <c r="B63" s="653" t="s">
        <v>348</v>
      </c>
      <c r="C63" s="653" t="s">
        <v>671</v>
      </c>
      <c r="D63" s="654" t="s">
        <v>349</v>
      </c>
    </row>
    <row r="64" spans="1:4" ht="12.75">
      <c r="A64" s="655" t="s">
        <v>344</v>
      </c>
      <c r="B64" s="653" t="s">
        <v>348</v>
      </c>
      <c r="C64" s="653" t="s">
        <v>671</v>
      </c>
      <c r="D64" s="654" t="s">
        <v>349</v>
      </c>
    </row>
    <row r="65" spans="1:4" ht="12.75">
      <c r="A65" s="655" t="s">
        <v>345</v>
      </c>
      <c r="B65" s="653" t="s">
        <v>348</v>
      </c>
      <c r="C65" s="653" t="s">
        <v>671</v>
      </c>
      <c r="D65" s="654" t="s">
        <v>349</v>
      </c>
    </row>
    <row r="66" spans="1:4" ht="12.75">
      <c r="A66" s="233" t="s">
        <v>521</v>
      </c>
      <c r="B66" s="653" t="s">
        <v>348</v>
      </c>
      <c r="C66" s="653" t="s">
        <v>667</v>
      </c>
      <c r="D66" s="654" t="s">
        <v>668</v>
      </c>
    </row>
    <row r="67" spans="1:4" ht="12.75">
      <c r="A67" s="233" t="s">
        <v>523</v>
      </c>
      <c r="B67" s="653" t="s">
        <v>348</v>
      </c>
      <c r="C67" s="653" t="s">
        <v>667</v>
      </c>
      <c r="D67" s="654" t="s">
        <v>668</v>
      </c>
    </row>
    <row r="68" spans="1:4" ht="12.75">
      <c r="A68" s="233" t="s">
        <v>526</v>
      </c>
      <c r="B68" s="653" t="s">
        <v>348</v>
      </c>
      <c r="C68" s="653" t="s">
        <v>667</v>
      </c>
      <c r="D68" s="654" t="s">
        <v>668</v>
      </c>
    </row>
    <row r="69" spans="1:4" ht="12.75">
      <c r="A69" s="233" t="s">
        <v>633</v>
      </c>
      <c r="B69" s="653" t="s">
        <v>348</v>
      </c>
      <c r="C69" s="653" t="s">
        <v>667</v>
      </c>
      <c r="D69" s="654" t="s">
        <v>668</v>
      </c>
    </row>
    <row r="70" spans="1:4" ht="12.75">
      <c r="A70" s="234" t="s">
        <v>684</v>
      </c>
      <c r="B70" s="653" t="s">
        <v>348</v>
      </c>
      <c r="C70" s="653" t="s">
        <v>672</v>
      </c>
      <c r="D70" s="654" t="s">
        <v>668</v>
      </c>
    </row>
    <row r="71" spans="1:4" ht="12.75">
      <c r="A71" s="234" t="s">
        <v>885</v>
      </c>
      <c r="B71" s="653" t="s">
        <v>348</v>
      </c>
      <c r="C71" s="653" t="s">
        <v>672</v>
      </c>
      <c r="D71" s="654" t="s">
        <v>668</v>
      </c>
    </row>
    <row r="72" spans="1:4" ht="12.75">
      <c r="A72" s="234" t="s">
        <v>685</v>
      </c>
      <c r="B72" s="653" t="s">
        <v>348</v>
      </c>
      <c r="C72" s="653" t="s">
        <v>672</v>
      </c>
      <c r="D72" s="654" t="s">
        <v>668</v>
      </c>
    </row>
    <row r="73" spans="1:4" ht="12.75">
      <c r="A73" s="234" t="s">
        <v>686</v>
      </c>
      <c r="B73" s="653" t="s">
        <v>348</v>
      </c>
      <c r="C73" s="653" t="s">
        <v>672</v>
      </c>
      <c r="D73" s="654" t="s">
        <v>668</v>
      </c>
    </row>
    <row r="74" spans="1:4" ht="12.75">
      <c r="A74" s="234" t="s">
        <v>878</v>
      </c>
      <c r="B74" s="653" t="s">
        <v>348</v>
      </c>
      <c r="C74" s="653" t="s">
        <v>672</v>
      </c>
      <c r="D74" s="654" t="s">
        <v>668</v>
      </c>
    </row>
    <row r="75" spans="1:4" ht="12.75">
      <c r="A75" s="234" t="s">
        <v>879</v>
      </c>
      <c r="B75" s="653" t="s">
        <v>348</v>
      </c>
      <c r="C75" s="653" t="s">
        <v>672</v>
      </c>
      <c r="D75" s="654" t="s">
        <v>668</v>
      </c>
    </row>
    <row r="76" spans="1:4" ht="12.75">
      <c r="A76" s="234" t="s">
        <v>880</v>
      </c>
      <c r="B76" s="653" t="s">
        <v>348</v>
      </c>
      <c r="C76" s="653" t="s">
        <v>672</v>
      </c>
      <c r="D76" s="654" t="s">
        <v>668</v>
      </c>
    </row>
    <row r="77" spans="1:4" ht="12.75">
      <c r="A77" s="234" t="s">
        <v>881</v>
      </c>
      <c r="B77" s="653" t="s">
        <v>348</v>
      </c>
      <c r="C77" s="653" t="s">
        <v>672</v>
      </c>
      <c r="D77" s="654" t="s">
        <v>668</v>
      </c>
    </row>
    <row r="78" spans="1:4" ht="12.75">
      <c r="A78" s="234" t="s">
        <v>882</v>
      </c>
      <c r="B78" s="653" t="s">
        <v>348</v>
      </c>
      <c r="C78" s="653" t="s">
        <v>672</v>
      </c>
      <c r="D78" s="654" t="s">
        <v>668</v>
      </c>
    </row>
    <row r="79" spans="1:4" ht="12.75">
      <c r="A79" s="234" t="s">
        <v>883</v>
      </c>
      <c r="B79" s="653" t="s">
        <v>348</v>
      </c>
      <c r="C79" s="653" t="s">
        <v>672</v>
      </c>
      <c r="D79" s="654" t="s">
        <v>668</v>
      </c>
    </row>
    <row r="80" spans="1:4" ht="12.75">
      <c r="A80" s="234" t="s">
        <v>884</v>
      </c>
      <c r="B80" s="653" t="s">
        <v>348</v>
      </c>
      <c r="C80" s="653" t="s">
        <v>672</v>
      </c>
      <c r="D80" s="654" t="s">
        <v>668</v>
      </c>
    </row>
    <row r="81" ht="12.75">
      <c r="A81" s="235"/>
    </row>
    <row r="82" ht="12.75">
      <c r="A82" s="235"/>
    </row>
    <row r="83" ht="12.75">
      <c r="A83" s="235"/>
    </row>
    <row r="84" ht="12.75">
      <c r="A84" s="235"/>
    </row>
    <row r="85" ht="12.75">
      <c r="A85" s="235"/>
    </row>
    <row r="86" ht="12.75">
      <c r="A86" s="235"/>
    </row>
    <row r="87" ht="12.75">
      <c r="A87" s="235"/>
    </row>
    <row r="88" ht="12.75">
      <c r="A88" s="235"/>
    </row>
    <row r="89" ht="12.75">
      <c r="A89" s="235"/>
    </row>
    <row r="90" ht="12.75">
      <c r="A90" s="235"/>
    </row>
  </sheetData>
  <autoFilter ref="A1:D1"/>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2"/>
  <sheetViews>
    <sheetView workbookViewId="0" topLeftCell="A1"/>
  </sheetViews>
  <sheetFormatPr defaultColWidth="11.421875" defaultRowHeight="12.75"/>
  <cols>
    <col min="1" max="1" width="19.7109375" style="0" customWidth="1"/>
    <col min="2" max="6" width="21.421875" style="0" customWidth="1"/>
    <col min="9" max="9" width="5.421875" style="0" customWidth="1"/>
    <col min="12" max="12" width="5.421875" style="0" customWidth="1"/>
  </cols>
  <sheetData>
    <row r="1" spans="1:15" ht="18">
      <c r="A1" s="79" t="s">
        <v>671</v>
      </c>
      <c r="B1" s="60"/>
      <c r="C1" s="60"/>
      <c r="D1" s="60"/>
      <c r="E1" s="60"/>
      <c r="F1" s="60"/>
      <c r="G1" s="60"/>
      <c r="H1" s="60"/>
      <c r="I1" s="60"/>
      <c r="J1" s="60"/>
      <c r="K1" s="60"/>
      <c r="L1" s="60"/>
      <c r="M1" s="60"/>
      <c r="N1" s="60"/>
      <c r="O1" s="60"/>
    </row>
    <row r="2" spans="1:15" ht="12.75">
      <c r="A2" s="60"/>
      <c r="B2" s="60"/>
      <c r="C2" s="60"/>
      <c r="D2" s="60"/>
      <c r="E2" s="60"/>
      <c r="F2" s="60"/>
      <c r="G2" s="60"/>
      <c r="H2" s="60"/>
      <c r="I2" s="60"/>
      <c r="J2" s="60"/>
      <c r="K2" s="60"/>
      <c r="L2" s="60"/>
      <c r="M2" s="60"/>
      <c r="N2" s="60"/>
      <c r="O2" s="60"/>
    </row>
    <row r="3" spans="1:12" ht="18">
      <c r="A3" s="80" t="s">
        <v>403</v>
      </c>
      <c r="B3" s="80"/>
      <c r="C3" s="80"/>
      <c r="F3" s="80"/>
      <c r="I3" s="80"/>
      <c r="L3" s="80"/>
    </row>
    <row r="4" spans="1:11" s="283" customFormat="1" ht="12.75">
      <c r="A4" s="363" t="s">
        <v>341</v>
      </c>
      <c r="B4" s="297">
        <v>2010</v>
      </c>
      <c r="C4" s="297">
        <v>2011</v>
      </c>
      <c r="D4" s="297">
        <v>2012</v>
      </c>
      <c r="E4" s="354"/>
      <c r="H4" s="354"/>
      <c r="K4" s="354"/>
    </row>
    <row r="5" spans="1:11" s="283" customFormat="1" ht="12.75">
      <c r="A5" s="368" t="s">
        <v>342</v>
      </c>
      <c r="B5" s="369">
        <v>237</v>
      </c>
      <c r="C5" s="364">
        <v>416</v>
      </c>
      <c r="D5" s="369">
        <v>282</v>
      </c>
      <c r="E5" s="354"/>
      <c r="K5" s="354"/>
    </row>
    <row r="6" spans="1:11" s="283" customFormat="1" ht="12.75">
      <c r="A6" s="370" t="s">
        <v>797</v>
      </c>
      <c r="B6" s="369">
        <v>47</v>
      </c>
      <c r="C6" s="364">
        <v>27</v>
      </c>
      <c r="D6" s="369">
        <v>47</v>
      </c>
      <c r="E6" s="354"/>
      <c r="K6" s="354"/>
    </row>
    <row r="7" spans="1:11" s="283" customFormat="1" ht="12.75">
      <c r="A7" s="370" t="s">
        <v>798</v>
      </c>
      <c r="B7" s="369"/>
      <c r="C7" s="364">
        <v>2</v>
      </c>
      <c r="D7" s="369">
        <v>10</v>
      </c>
      <c r="E7" s="354"/>
      <c r="K7" s="354"/>
    </row>
    <row r="8" spans="1:11" s="283" customFormat="1" ht="13.5" thickBot="1">
      <c r="A8" s="72" t="s">
        <v>0</v>
      </c>
      <c r="B8" s="301">
        <v>284</v>
      </c>
      <c r="C8" s="301">
        <v>445</v>
      </c>
      <c r="D8" s="301">
        <v>339</v>
      </c>
      <c r="E8" s="354"/>
      <c r="K8" s="354"/>
    </row>
    <row r="9" spans="1:12" ht="13.5" thickTop="1">
      <c r="A9" s="6" t="s">
        <v>31</v>
      </c>
      <c r="B9" s="74"/>
      <c r="C9" s="60"/>
      <c r="F9" s="60"/>
      <c r="L9" s="60"/>
    </row>
    <row r="10" spans="3:12" ht="12.75">
      <c r="C10" s="60"/>
      <c r="D10" s="60"/>
      <c r="E10" s="60"/>
      <c r="F10" s="60"/>
      <c r="L10" s="60"/>
    </row>
    <row r="11" spans="1:12" ht="18">
      <c r="A11" s="276" t="s">
        <v>346</v>
      </c>
      <c r="B11" s="60"/>
      <c r="C11" s="60"/>
      <c r="D11" s="60"/>
      <c r="E11" s="60"/>
      <c r="F11" s="60"/>
      <c r="G11" s="60"/>
      <c r="H11" s="60"/>
      <c r="I11" s="60"/>
      <c r="L11" s="60"/>
    </row>
    <row r="12" spans="1:12" s="352" customFormat="1" ht="12">
      <c r="A12" s="342"/>
      <c r="B12" s="284"/>
      <c r="C12" s="297">
        <v>2010</v>
      </c>
      <c r="D12" s="297">
        <v>2011</v>
      </c>
      <c r="E12" s="297">
        <v>2012</v>
      </c>
      <c r="F12" s="354"/>
      <c r="G12" s="354"/>
      <c r="H12" s="354"/>
      <c r="I12" s="354"/>
      <c r="J12" s="354"/>
      <c r="K12" s="354"/>
      <c r="L12" s="354"/>
    </row>
    <row r="13" spans="1:12" s="352" customFormat="1" ht="12.75" thickBot="1">
      <c r="A13" s="286" t="s">
        <v>378</v>
      </c>
      <c r="B13" s="64" t="s">
        <v>13</v>
      </c>
      <c r="C13" s="312">
        <v>7</v>
      </c>
      <c r="D13" s="312">
        <v>12</v>
      </c>
      <c r="E13" s="324">
        <v>5</v>
      </c>
      <c r="F13" s="354"/>
      <c r="G13" s="354"/>
      <c r="H13" s="354"/>
      <c r="I13" s="354"/>
      <c r="J13" s="354"/>
      <c r="K13" s="354"/>
      <c r="L13" s="354"/>
    </row>
    <row r="14" spans="1:12" s="352" customFormat="1" ht="12.75" thickTop="1">
      <c r="A14" s="353"/>
      <c r="B14" s="68" t="s">
        <v>14</v>
      </c>
      <c r="C14" s="312">
        <v>9</v>
      </c>
      <c r="D14" s="312">
        <v>3</v>
      </c>
      <c r="E14" s="324">
        <v>10</v>
      </c>
      <c r="F14" s="354"/>
      <c r="G14" s="354"/>
      <c r="H14" s="354"/>
      <c r="I14" s="354"/>
      <c r="J14" s="354"/>
      <c r="K14" s="354"/>
      <c r="L14" s="354"/>
    </row>
    <row r="15" spans="1:12" s="352" customFormat="1" ht="12">
      <c r="A15" s="353"/>
      <c r="B15" s="68" t="s">
        <v>15</v>
      </c>
      <c r="C15" s="312">
        <v>7</v>
      </c>
      <c r="D15" s="312">
        <v>3</v>
      </c>
      <c r="E15" s="324">
        <v>6</v>
      </c>
      <c r="F15" s="354"/>
      <c r="G15" s="354"/>
      <c r="H15" s="354"/>
      <c r="I15" s="354"/>
      <c r="J15" s="354"/>
      <c r="K15" s="354"/>
      <c r="L15" s="354"/>
    </row>
    <row r="16" spans="1:12" s="352" customFormat="1" ht="12">
      <c r="A16" s="353"/>
      <c r="B16" s="68" t="s">
        <v>16</v>
      </c>
      <c r="C16" s="312">
        <v>5</v>
      </c>
      <c r="D16" s="312">
        <v>4</v>
      </c>
      <c r="E16" s="324">
        <v>10</v>
      </c>
      <c r="F16" s="354"/>
      <c r="G16" s="354"/>
      <c r="H16" s="354"/>
      <c r="I16" s="354"/>
      <c r="J16" s="354"/>
      <c r="K16" s="354"/>
      <c r="L16" s="354"/>
    </row>
    <row r="17" spans="1:12" s="352" customFormat="1" ht="12">
      <c r="A17" s="353"/>
      <c r="B17" s="68" t="s">
        <v>17</v>
      </c>
      <c r="C17" s="312">
        <v>7</v>
      </c>
      <c r="D17" s="312">
        <v>6</v>
      </c>
      <c r="E17" s="324">
        <v>9</v>
      </c>
      <c r="F17" s="354"/>
      <c r="G17" s="354"/>
      <c r="H17" s="354"/>
      <c r="I17" s="354"/>
      <c r="J17" s="354"/>
      <c r="K17" s="354"/>
      <c r="L17" s="354"/>
    </row>
    <row r="18" spans="1:12" s="352" customFormat="1" ht="12">
      <c r="A18" s="353"/>
      <c r="B18" s="68" t="s">
        <v>18</v>
      </c>
      <c r="C18" s="312">
        <v>7</v>
      </c>
      <c r="D18" s="312">
        <v>10</v>
      </c>
      <c r="E18" s="324">
        <v>5</v>
      </c>
      <c r="F18" s="354"/>
      <c r="G18" s="354"/>
      <c r="H18" s="354"/>
      <c r="I18" s="354"/>
      <c r="J18" s="354"/>
      <c r="K18" s="354"/>
      <c r="L18" s="354"/>
    </row>
    <row r="19" spans="1:12" s="352" customFormat="1" ht="12">
      <c r="A19" s="353"/>
      <c r="B19" s="68" t="s">
        <v>19</v>
      </c>
      <c r="C19" s="312">
        <v>7</v>
      </c>
      <c r="D19" s="312">
        <v>10</v>
      </c>
      <c r="E19" s="324">
        <v>6</v>
      </c>
      <c r="F19" s="354"/>
      <c r="G19" s="354"/>
      <c r="H19" s="354"/>
      <c r="I19" s="354"/>
      <c r="J19" s="354"/>
      <c r="K19" s="354"/>
      <c r="L19" s="354"/>
    </row>
    <row r="20" spans="1:12" s="352" customFormat="1" ht="12">
      <c r="A20" s="353"/>
      <c r="B20" s="68" t="s">
        <v>89</v>
      </c>
      <c r="C20" s="312">
        <v>5</v>
      </c>
      <c r="D20" s="312">
        <v>4</v>
      </c>
      <c r="E20" s="324">
        <v>3</v>
      </c>
      <c r="F20" s="354"/>
      <c r="G20" s="354"/>
      <c r="H20" s="354"/>
      <c r="I20" s="354"/>
      <c r="J20" s="354"/>
      <c r="K20" s="354"/>
      <c r="L20" s="354"/>
    </row>
    <row r="21" spans="1:12" s="352" customFormat="1" ht="12">
      <c r="A21" s="353"/>
      <c r="B21" s="68" t="s">
        <v>11</v>
      </c>
      <c r="C21" s="312">
        <v>1</v>
      </c>
      <c r="D21" s="312">
        <v>1</v>
      </c>
      <c r="E21" s="324">
        <v>3</v>
      </c>
      <c r="F21" s="354"/>
      <c r="G21" s="354"/>
      <c r="H21" s="354"/>
      <c r="I21" s="354"/>
      <c r="J21" s="354"/>
      <c r="K21" s="354"/>
      <c r="L21" s="354"/>
    </row>
    <row r="22" spans="1:12" s="352" customFormat="1" ht="12">
      <c r="A22" s="353"/>
      <c r="B22" s="68" t="s">
        <v>20</v>
      </c>
      <c r="C22" s="312">
        <v>5</v>
      </c>
      <c r="D22" s="312">
        <v>2</v>
      </c>
      <c r="E22" s="324">
        <v>5</v>
      </c>
      <c r="F22" s="354"/>
      <c r="G22" s="354"/>
      <c r="H22" s="354"/>
      <c r="I22" s="354"/>
      <c r="J22" s="354"/>
      <c r="K22" s="354"/>
      <c r="L22" s="354"/>
    </row>
    <row r="23" spans="1:12" s="352" customFormat="1" ht="12">
      <c r="A23" s="353"/>
      <c r="B23" s="68" t="s">
        <v>21</v>
      </c>
      <c r="C23" s="312">
        <v>5</v>
      </c>
      <c r="D23" s="312">
        <v>3</v>
      </c>
      <c r="E23" s="324">
        <v>12</v>
      </c>
      <c r="F23" s="354"/>
      <c r="G23" s="354"/>
      <c r="H23" s="354"/>
      <c r="I23" s="354"/>
      <c r="J23" s="354"/>
      <c r="K23" s="354"/>
      <c r="L23" s="354"/>
    </row>
    <row r="24" spans="1:12" s="352" customFormat="1" ht="12">
      <c r="A24" s="353"/>
      <c r="B24" s="68" t="s">
        <v>22</v>
      </c>
      <c r="C24" s="312">
        <v>112</v>
      </c>
      <c r="D24" s="312">
        <v>315</v>
      </c>
      <c r="E24" s="324">
        <v>165</v>
      </c>
      <c r="F24" s="354"/>
      <c r="G24" s="354"/>
      <c r="H24" s="354"/>
      <c r="I24" s="354"/>
      <c r="J24" s="354"/>
      <c r="K24" s="354"/>
      <c r="L24" s="354"/>
    </row>
    <row r="25" spans="1:12" s="352" customFormat="1" ht="12">
      <c r="A25" s="353"/>
      <c r="B25" s="68" t="s">
        <v>71</v>
      </c>
      <c r="C25" s="312">
        <v>11</v>
      </c>
      <c r="D25" s="312">
        <v>8</v>
      </c>
      <c r="E25" s="324">
        <v>11</v>
      </c>
      <c r="F25" s="354"/>
      <c r="G25" s="354"/>
      <c r="H25" s="354"/>
      <c r="I25" s="354"/>
      <c r="J25" s="354"/>
      <c r="K25" s="354"/>
      <c r="L25" s="354"/>
    </row>
    <row r="26" spans="1:12" s="352" customFormat="1" ht="12">
      <c r="A26" s="353"/>
      <c r="B26" s="68" t="s">
        <v>23</v>
      </c>
      <c r="C26" s="312">
        <v>4</v>
      </c>
      <c r="D26" s="312">
        <v>1</v>
      </c>
      <c r="E26" s="324">
        <v>1</v>
      </c>
      <c r="F26" s="354"/>
      <c r="G26" s="354"/>
      <c r="H26" s="354"/>
      <c r="I26" s="354"/>
      <c r="J26" s="354"/>
      <c r="K26" s="354"/>
      <c r="L26" s="354"/>
    </row>
    <row r="27" spans="1:12" s="352" customFormat="1" ht="12">
      <c r="A27" s="353"/>
      <c r="B27" s="68" t="s">
        <v>24</v>
      </c>
      <c r="C27" s="312">
        <v>8</v>
      </c>
      <c r="D27" s="312">
        <v>4</v>
      </c>
      <c r="E27" s="324">
        <v>10</v>
      </c>
      <c r="F27" s="354"/>
      <c r="G27" s="354"/>
      <c r="H27" s="354"/>
      <c r="I27" s="354"/>
      <c r="J27" s="354"/>
      <c r="K27" s="354"/>
      <c r="L27" s="354"/>
    </row>
    <row r="28" spans="1:12" s="352" customFormat="1" ht="12">
      <c r="A28" s="353"/>
      <c r="B28" s="68" t="s">
        <v>25</v>
      </c>
      <c r="C28" s="312">
        <v>15</v>
      </c>
      <c r="D28" s="312">
        <v>10</v>
      </c>
      <c r="E28" s="324">
        <v>13</v>
      </c>
      <c r="F28" s="354"/>
      <c r="G28" s="354"/>
      <c r="H28" s="354"/>
      <c r="I28" s="354"/>
      <c r="J28" s="354"/>
      <c r="K28" s="354"/>
      <c r="L28" s="354"/>
    </row>
    <row r="29" spans="1:12" s="352" customFormat="1" ht="12">
      <c r="A29" s="353"/>
      <c r="B29" s="68" t="s">
        <v>93</v>
      </c>
      <c r="C29" s="312">
        <v>2</v>
      </c>
      <c r="D29" s="312">
        <v>1</v>
      </c>
      <c r="E29" s="324"/>
      <c r="F29" s="354"/>
      <c r="G29" s="354"/>
      <c r="H29" s="354"/>
      <c r="I29" s="354"/>
      <c r="J29" s="354"/>
      <c r="K29" s="354"/>
      <c r="L29" s="354"/>
    </row>
    <row r="30" spans="1:12" s="352" customFormat="1" ht="12">
      <c r="A30" s="353"/>
      <c r="B30" s="68" t="s">
        <v>26</v>
      </c>
      <c r="C30" s="312">
        <v>10</v>
      </c>
      <c r="D30" s="312">
        <v>4</v>
      </c>
      <c r="E30" s="324">
        <v>7</v>
      </c>
      <c r="F30" s="354"/>
      <c r="G30" s="354"/>
      <c r="H30" s="354"/>
      <c r="I30" s="354"/>
      <c r="J30" s="354"/>
      <c r="K30" s="354"/>
      <c r="L30" s="354"/>
    </row>
    <row r="31" spans="1:12" s="352" customFormat="1" ht="12">
      <c r="A31" s="353"/>
      <c r="B31" s="68" t="s">
        <v>44</v>
      </c>
      <c r="C31" s="312">
        <v>17</v>
      </c>
      <c r="D31" s="312">
        <v>3</v>
      </c>
      <c r="E31" s="324">
        <v>15</v>
      </c>
      <c r="F31" s="354"/>
      <c r="G31" s="354"/>
      <c r="H31" s="354"/>
      <c r="I31" s="354"/>
      <c r="J31" s="354"/>
      <c r="K31" s="354"/>
      <c r="L31" s="354"/>
    </row>
    <row r="32" spans="1:12" s="352" customFormat="1" ht="12">
      <c r="A32" s="353"/>
      <c r="B32" s="68" t="s">
        <v>56</v>
      </c>
      <c r="C32" s="312">
        <v>6</v>
      </c>
      <c r="D32" s="312">
        <v>9</v>
      </c>
      <c r="E32" s="324">
        <v>12</v>
      </c>
      <c r="F32" s="354"/>
      <c r="G32" s="354"/>
      <c r="H32" s="354"/>
      <c r="I32" s="354"/>
      <c r="J32" s="354"/>
      <c r="K32" s="354"/>
      <c r="L32" s="354"/>
    </row>
    <row r="33" spans="1:12" s="352" customFormat="1" ht="12">
      <c r="A33" s="353"/>
      <c r="B33" s="68" t="s">
        <v>27</v>
      </c>
      <c r="C33" s="312">
        <v>1</v>
      </c>
      <c r="D33" s="312">
        <v>6</v>
      </c>
      <c r="E33" s="324">
        <v>6</v>
      </c>
      <c r="F33" s="354"/>
      <c r="G33" s="354"/>
      <c r="H33" s="354"/>
      <c r="I33" s="354"/>
      <c r="J33" s="354"/>
      <c r="K33" s="354"/>
      <c r="L33" s="354"/>
    </row>
    <row r="34" spans="1:12" s="352" customFormat="1" ht="12">
      <c r="A34" s="353"/>
      <c r="B34" s="68" t="s">
        <v>28</v>
      </c>
      <c r="C34" s="312">
        <v>8</v>
      </c>
      <c r="D34" s="312">
        <v>7</v>
      </c>
      <c r="E34" s="324">
        <v>4</v>
      </c>
      <c r="F34" s="354"/>
      <c r="G34" s="354"/>
      <c r="H34" s="354"/>
      <c r="I34" s="354"/>
      <c r="J34" s="354"/>
      <c r="K34" s="354"/>
      <c r="L34" s="354"/>
    </row>
    <row r="35" spans="1:12" s="352" customFormat="1" ht="12">
      <c r="A35" s="353"/>
      <c r="B35" s="68" t="s">
        <v>29</v>
      </c>
      <c r="C35" s="312">
        <v>21</v>
      </c>
      <c r="D35" s="312">
        <v>19</v>
      </c>
      <c r="E35" s="324">
        <v>21</v>
      </c>
      <c r="F35" s="354"/>
      <c r="G35" s="354"/>
      <c r="H35" s="354"/>
      <c r="I35" s="354"/>
      <c r="J35" s="354"/>
      <c r="K35" s="354"/>
      <c r="L35" s="354"/>
    </row>
    <row r="36" spans="1:12" s="352" customFormat="1" ht="12.75" thickBot="1">
      <c r="A36" s="290" t="s">
        <v>370</v>
      </c>
      <c r="B36" s="291"/>
      <c r="C36" s="292">
        <v>280</v>
      </c>
      <c r="D36" s="292">
        <v>445</v>
      </c>
      <c r="E36" s="292">
        <v>339</v>
      </c>
      <c r="F36" s="354"/>
      <c r="G36" s="354"/>
      <c r="H36" s="354"/>
      <c r="I36" s="354"/>
      <c r="J36" s="354"/>
      <c r="K36" s="354"/>
      <c r="L36" s="354"/>
    </row>
    <row r="37" spans="1:12" s="352" customFormat="1" ht="13.5" thickBot="1" thickTop="1">
      <c r="A37" s="286" t="s">
        <v>43</v>
      </c>
      <c r="B37" s="68" t="s">
        <v>45</v>
      </c>
      <c r="C37" s="289">
        <v>1</v>
      </c>
      <c r="D37" s="287"/>
      <c r="E37" s="476"/>
      <c r="F37" s="354"/>
      <c r="G37" s="354"/>
      <c r="H37" s="354"/>
      <c r="I37" s="354"/>
      <c r="J37" s="354"/>
      <c r="K37" s="354"/>
      <c r="L37" s="354"/>
    </row>
    <row r="38" spans="1:12" s="352" customFormat="1" ht="12.75" thickTop="1">
      <c r="A38" s="293"/>
      <c r="B38" s="68" t="s">
        <v>379</v>
      </c>
      <c r="C38" s="288">
        <v>3</v>
      </c>
      <c r="D38" s="289"/>
      <c r="E38" s="324"/>
      <c r="F38" s="354"/>
      <c r="G38" s="354"/>
      <c r="H38" s="354"/>
      <c r="I38" s="354"/>
      <c r="J38" s="354"/>
      <c r="K38" s="354"/>
      <c r="L38" s="354"/>
    </row>
    <row r="39" spans="1:12" s="352" customFormat="1" ht="12.75" thickBot="1">
      <c r="A39" s="290" t="s">
        <v>369</v>
      </c>
      <c r="B39" s="291"/>
      <c r="C39" s="292">
        <v>4</v>
      </c>
      <c r="D39" s="292"/>
      <c r="E39" s="292"/>
      <c r="F39" s="354"/>
      <c r="G39" s="354"/>
      <c r="H39" s="354"/>
      <c r="I39" s="354"/>
      <c r="J39" s="354"/>
      <c r="K39" s="354"/>
      <c r="L39" s="354"/>
    </row>
    <row r="40" spans="1:12" s="352" customFormat="1" ht="13.5" thickBot="1" thickTop="1">
      <c r="A40" s="286" t="s">
        <v>48</v>
      </c>
      <c r="B40" s="64" t="s">
        <v>52</v>
      </c>
      <c r="C40" s="287"/>
      <c r="D40" s="287">
        <v>1</v>
      </c>
      <c r="E40" s="476"/>
      <c r="F40" s="354"/>
      <c r="L40" s="354"/>
    </row>
    <row r="41" spans="1:12" s="352" customFormat="1" ht="12.75" thickTop="1">
      <c r="A41" s="353"/>
      <c r="B41" s="68" t="s">
        <v>391</v>
      </c>
      <c r="C41" s="288">
        <v>1</v>
      </c>
      <c r="D41" s="288"/>
      <c r="E41" s="324"/>
      <c r="F41" s="354"/>
      <c r="L41" s="354"/>
    </row>
    <row r="42" spans="1:12" s="352" customFormat="1" ht="12.75" thickBot="1">
      <c r="A42" s="290" t="s">
        <v>799</v>
      </c>
      <c r="B42" s="291"/>
      <c r="C42" s="292">
        <v>1</v>
      </c>
      <c r="D42" s="292">
        <v>1</v>
      </c>
      <c r="E42" s="292"/>
      <c r="F42" s="354"/>
      <c r="L42" s="354"/>
    </row>
    <row r="43" spans="1:12" s="352" customFormat="1" ht="13.5" thickBot="1" thickTop="1">
      <c r="A43" s="294" t="s">
        <v>0</v>
      </c>
      <c r="B43" s="295"/>
      <c r="C43" s="296">
        <v>285</v>
      </c>
      <c r="D43" s="296">
        <v>446</v>
      </c>
      <c r="E43" s="296">
        <v>339</v>
      </c>
      <c r="F43" s="354"/>
      <c r="L43" s="354"/>
    </row>
    <row r="44" spans="1:12" ht="13.5" thickTop="1">
      <c r="A44" s="6" t="s">
        <v>31</v>
      </c>
      <c r="D44" s="60"/>
      <c r="E44" s="60"/>
      <c r="F44" s="60"/>
      <c r="G44" s="60"/>
      <c r="H44" s="60"/>
      <c r="I44" s="60"/>
      <c r="J44" s="60"/>
      <c r="K44" s="60"/>
      <c r="L44" s="60"/>
    </row>
    <row r="45" spans="1:12" ht="12.75">
      <c r="A45" s="81" t="s">
        <v>103</v>
      </c>
      <c r="D45" s="60"/>
      <c r="E45" s="60"/>
      <c r="F45" s="60"/>
      <c r="G45" s="60"/>
      <c r="H45" s="60"/>
      <c r="I45" s="60"/>
      <c r="J45" s="60"/>
      <c r="K45" s="60"/>
      <c r="L45" s="60"/>
    </row>
    <row r="46" spans="4:12" ht="12.75">
      <c r="D46" s="60"/>
      <c r="E46" s="60"/>
      <c r="F46" s="60"/>
      <c r="G46" s="60"/>
      <c r="H46" s="60"/>
      <c r="I46" s="60"/>
      <c r="J46" s="60"/>
      <c r="K46" s="60"/>
      <c r="L46" s="60"/>
    </row>
    <row r="47" spans="1:12" ht="18">
      <c r="A47" s="80" t="s">
        <v>343</v>
      </c>
      <c r="B47" s="80"/>
      <c r="C47" s="60"/>
      <c r="D47" s="60"/>
      <c r="E47" s="60"/>
      <c r="F47" s="60"/>
      <c r="G47" s="60"/>
      <c r="H47" s="60"/>
      <c r="I47" s="60"/>
      <c r="J47" s="60"/>
      <c r="K47" s="60"/>
      <c r="L47" s="60"/>
    </row>
    <row r="48" spans="1:6" ht="12.75">
      <c r="A48" s="62" t="s">
        <v>36</v>
      </c>
      <c r="B48" s="297">
        <v>2010</v>
      </c>
      <c r="C48" s="297">
        <v>2011</v>
      </c>
      <c r="D48" s="297">
        <v>2012</v>
      </c>
      <c r="E48" s="60"/>
      <c r="F48" s="60"/>
    </row>
    <row r="49" spans="1:6" ht="12.75">
      <c r="A49" s="65" t="s">
        <v>800</v>
      </c>
      <c r="B49" s="365"/>
      <c r="C49" s="365">
        <v>1</v>
      </c>
      <c r="D49" s="485">
        <v>1</v>
      </c>
      <c r="E49" s="60"/>
      <c r="F49" s="60"/>
    </row>
    <row r="50" spans="1:6" ht="12.75">
      <c r="A50" s="69" t="s">
        <v>42</v>
      </c>
      <c r="B50" s="365">
        <v>6</v>
      </c>
      <c r="C50" s="365">
        <v>10</v>
      </c>
      <c r="D50" s="485">
        <v>11</v>
      </c>
      <c r="E50" s="60"/>
      <c r="F50" s="60"/>
    </row>
    <row r="51" spans="1:6" ht="12.75">
      <c r="A51" s="69" t="s">
        <v>765</v>
      </c>
      <c r="B51" s="365"/>
      <c r="C51" s="365">
        <v>2</v>
      </c>
      <c r="D51" s="485"/>
      <c r="E51" s="60"/>
      <c r="F51" s="60"/>
    </row>
    <row r="52" spans="1:6" ht="12.75">
      <c r="A52" s="69" t="s">
        <v>335</v>
      </c>
      <c r="B52" s="365">
        <v>278</v>
      </c>
      <c r="C52" s="365">
        <v>427</v>
      </c>
      <c r="D52" s="485">
        <v>326</v>
      </c>
      <c r="E52" s="60"/>
      <c r="F52" s="60"/>
    </row>
    <row r="53" spans="1:6" ht="12.75">
      <c r="A53" s="69" t="s">
        <v>395</v>
      </c>
      <c r="B53" s="365"/>
      <c r="C53" s="365">
        <v>1</v>
      </c>
      <c r="D53" s="485"/>
      <c r="E53" s="60"/>
      <c r="F53" s="60"/>
    </row>
    <row r="54" spans="1:6" ht="12.75">
      <c r="A54" s="69" t="s">
        <v>337</v>
      </c>
      <c r="B54" s="365"/>
      <c r="C54" s="365">
        <v>4</v>
      </c>
      <c r="D54" s="485">
        <v>1</v>
      </c>
      <c r="E54" s="60"/>
      <c r="F54" s="60"/>
    </row>
    <row r="55" spans="1:6" ht="13.5" thickBot="1">
      <c r="A55" s="73" t="s">
        <v>0</v>
      </c>
      <c r="B55" s="366">
        <v>284</v>
      </c>
      <c r="C55" s="367">
        <v>445</v>
      </c>
      <c r="D55" s="367">
        <v>339</v>
      </c>
      <c r="E55" s="60"/>
      <c r="F55" s="60"/>
    </row>
    <row r="56" spans="1:9" ht="13.5" thickTop="1">
      <c r="A56" s="6" t="s">
        <v>31</v>
      </c>
      <c r="B56" s="74"/>
      <c r="C56" s="60"/>
      <c r="D56" s="60"/>
      <c r="E56" s="60"/>
      <c r="F56" s="60"/>
      <c r="G56" s="60"/>
      <c r="H56" s="60"/>
      <c r="I56" s="60"/>
    </row>
    <row r="57" spans="1:9" ht="12.75">
      <c r="A57" s="60"/>
      <c r="B57" s="60"/>
      <c r="C57" s="60"/>
      <c r="D57" s="60"/>
      <c r="E57" s="60"/>
      <c r="F57" s="60"/>
      <c r="G57" s="60"/>
      <c r="H57" s="60"/>
      <c r="I57" s="60"/>
    </row>
    <row r="58" spans="1:9" ht="18">
      <c r="A58" s="80" t="s">
        <v>785</v>
      </c>
      <c r="B58" s="80"/>
      <c r="C58" s="60"/>
      <c r="D58" s="60"/>
      <c r="E58" s="60"/>
      <c r="F58" s="60"/>
      <c r="G58" s="60"/>
      <c r="H58" s="60"/>
      <c r="I58" s="60"/>
    </row>
    <row r="59" spans="1:9" ht="12.75">
      <c r="A59" s="62" t="s">
        <v>779</v>
      </c>
      <c r="B59" s="297">
        <v>2010</v>
      </c>
      <c r="C59" s="297">
        <v>2011</v>
      </c>
      <c r="D59" s="297">
        <v>2012</v>
      </c>
      <c r="E59" s="60"/>
      <c r="F59" s="60"/>
      <c r="G59" s="355"/>
      <c r="H59" s="356"/>
      <c r="I59" s="356"/>
    </row>
    <row r="60" spans="1:9" ht="12.75">
      <c r="A60" s="371" t="s">
        <v>778</v>
      </c>
      <c r="B60" s="300">
        <v>174</v>
      </c>
      <c r="C60" s="300">
        <v>184</v>
      </c>
      <c r="D60" s="481">
        <v>216</v>
      </c>
      <c r="E60" s="60"/>
      <c r="F60" s="60"/>
      <c r="G60" s="372"/>
      <c r="H60" s="372"/>
      <c r="I60" s="372"/>
    </row>
    <row r="61" spans="1:9" ht="12.75">
      <c r="A61" s="371" t="s">
        <v>779</v>
      </c>
      <c r="B61" s="300">
        <v>110</v>
      </c>
      <c r="C61" s="300">
        <v>261</v>
      </c>
      <c r="D61" s="371">
        <v>123</v>
      </c>
      <c r="E61" s="60"/>
      <c r="F61" s="60"/>
      <c r="G61" s="372"/>
      <c r="H61" s="372"/>
      <c r="I61" s="372"/>
    </row>
    <row r="62" spans="1:9" ht="13.5" thickBot="1">
      <c r="A62" s="73" t="s">
        <v>0</v>
      </c>
      <c r="B62" s="366">
        <v>284</v>
      </c>
      <c r="C62" s="367">
        <v>445</v>
      </c>
      <c r="D62" s="367">
        <v>339</v>
      </c>
      <c r="E62" s="60"/>
      <c r="F62" s="60"/>
      <c r="G62" s="357"/>
      <c r="H62" s="373"/>
      <c r="I62" s="373"/>
    </row>
    <row r="63" spans="1:9" ht="13.5" thickTop="1">
      <c r="A63" s="6" t="s">
        <v>31</v>
      </c>
      <c r="B63" s="74"/>
      <c r="C63" s="60"/>
      <c r="D63" s="60"/>
      <c r="E63" s="60"/>
      <c r="F63" s="60"/>
      <c r="G63" s="60"/>
      <c r="H63" s="60"/>
      <c r="I63" s="60"/>
    </row>
    <row r="64" spans="1:9" ht="12.75">
      <c r="A64" s="6"/>
      <c r="B64" s="74"/>
      <c r="C64" s="60"/>
      <c r="D64" s="60"/>
      <c r="E64" s="60"/>
      <c r="F64" s="60"/>
      <c r="G64" s="60"/>
      <c r="H64" s="60"/>
      <c r="I64" s="60"/>
    </row>
    <row r="65" spans="1:12" ht="12.75">
      <c r="A65" s="62" t="s">
        <v>779</v>
      </c>
      <c r="B65" s="297" t="s">
        <v>342</v>
      </c>
      <c r="C65" s="297" t="s">
        <v>797</v>
      </c>
      <c r="D65" s="297" t="s">
        <v>798</v>
      </c>
      <c r="E65" s="60"/>
      <c r="F65" s="60"/>
      <c r="G65" s="355"/>
      <c r="H65" s="356"/>
      <c r="I65" s="356"/>
      <c r="J65" s="356"/>
      <c r="K65" s="60"/>
      <c r="L65" s="60"/>
    </row>
    <row r="66" spans="1:12" ht="12.75">
      <c r="A66" s="371" t="s">
        <v>778</v>
      </c>
      <c r="B66" s="300">
        <v>463</v>
      </c>
      <c r="C66" s="300">
        <v>101</v>
      </c>
      <c r="D66" s="481">
        <v>10</v>
      </c>
      <c r="E66" s="60"/>
      <c r="F66" s="60"/>
      <c r="G66" s="372"/>
      <c r="H66" s="372"/>
      <c r="I66" s="372"/>
      <c r="J66" s="372"/>
      <c r="K66" s="60"/>
      <c r="L66" s="60"/>
    </row>
    <row r="67" spans="1:12" ht="12.75">
      <c r="A67" s="371" t="s">
        <v>779</v>
      </c>
      <c r="B67" s="300">
        <v>472</v>
      </c>
      <c r="C67" s="300">
        <v>20</v>
      </c>
      <c r="D67" s="371">
        <v>2</v>
      </c>
      <c r="E67" s="60"/>
      <c r="F67" s="60"/>
      <c r="G67" s="372"/>
      <c r="H67" s="372"/>
      <c r="I67" s="372"/>
      <c r="J67" s="372"/>
      <c r="K67" s="60"/>
      <c r="L67" s="60"/>
    </row>
    <row r="68" spans="1:12" ht="13.5" thickBot="1">
      <c r="A68" s="73" t="s">
        <v>743</v>
      </c>
      <c r="B68" s="366">
        <v>935</v>
      </c>
      <c r="C68" s="367">
        <v>121</v>
      </c>
      <c r="D68" s="367">
        <v>12</v>
      </c>
      <c r="E68" s="60"/>
      <c r="F68" s="60"/>
      <c r="G68" s="357"/>
      <c r="H68" s="373"/>
      <c r="I68" s="373"/>
      <c r="J68" s="373"/>
      <c r="K68" s="60"/>
      <c r="L68" s="60"/>
    </row>
    <row r="69" spans="1:12" ht="13.5" thickTop="1">
      <c r="A69" s="6"/>
      <c r="B69" s="74"/>
      <c r="C69" s="60"/>
      <c r="D69" s="60"/>
      <c r="E69" s="60"/>
      <c r="F69" s="60"/>
      <c r="G69" s="60"/>
      <c r="H69" s="60"/>
      <c r="I69" s="60"/>
      <c r="J69" s="60"/>
      <c r="K69" s="60"/>
      <c r="L69" s="60"/>
    </row>
    <row r="70" spans="1:12" ht="18">
      <c r="A70" s="80" t="s">
        <v>344</v>
      </c>
      <c r="B70" s="80"/>
      <c r="C70" s="60"/>
      <c r="D70" s="60"/>
      <c r="E70" s="60"/>
      <c r="F70" s="60"/>
      <c r="G70" s="60"/>
      <c r="H70" s="60"/>
      <c r="I70" s="60"/>
      <c r="J70" s="60"/>
      <c r="K70" s="60"/>
      <c r="L70" s="60"/>
    </row>
    <row r="71" spans="1:12" s="283" customFormat="1" ht="12.75">
      <c r="A71" s="374" t="s">
        <v>315</v>
      </c>
      <c r="B71" s="297">
        <v>2010</v>
      </c>
      <c r="C71" s="297">
        <v>2011</v>
      </c>
      <c r="D71" s="297">
        <v>2012</v>
      </c>
      <c r="E71" s="354"/>
      <c r="F71" s="354"/>
      <c r="K71" s="354"/>
      <c r="L71" s="354"/>
    </row>
    <row r="72" spans="1:12" s="283" customFormat="1" ht="12.75">
      <c r="A72" s="65" t="s">
        <v>316</v>
      </c>
      <c r="B72" s="312">
        <v>1</v>
      </c>
      <c r="C72" s="312"/>
      <c r="D72" s="474">
        <v>4</v>
      </c>
      <c r="E72" s="354"/>
      <c r="F72" s="354"/>
      <c r="K72" s="354"/>
      <c r="L72" s="354"/>
    </row>
    <row r="73" spans="1:12" s="283" customFormat="1" ht="12.75">
      <c r="A73" s="69" t="s">
        <v>317</v>
      </c>
      <c r="B73" s="312">
        <v>3</v>
      </c>
      <c r="C73" s="312"/>
      <c r="D73" s="324">
        <v>9</v>
      </c>
      <c r="E73" s="354"/>
      <c r="F73" s="354"/>
      <c r="K73" s="354"/>
      <c r="L73" s="354"/>
    </row>
    <row r="74" spans="1:12" s="283" customFormat="1" ht="12.75">
      <c r="A74" s="69" t="s">
        <v>318</v>
      </c>
      <c r="B74" s="312">
        <v>54</v>
      </c>
      <c r="C74" s="312">
        <v>259</v>
      </c>
      <c r="D74" s="324">
        <v>92</v>
      </c>
      <c r="E74" s="354"/>
      <c r="F74" s="354"/>
      <c r="K74" s="354"/>
      <c r="L74" s="354"/>
    </row>
    <row r="75" spans="1:12" s="283" customFormat="1" ht="12.75">
      <c r="A75" s="69" t="s">
        <v>319</v>
      </c>
      <c r="B75" s="312">
        <v>44</v>
      </c>
      <c r="C75" s="312">
        <v>37</v>
      </c>
      <c r="D75" s="324">
        <v>42</v>
      </c>
      <c r="E75" s="354"/>
      <c r="F75" s="354"/>
      <c r="K75" s="354"/>
      <c r="L75" s="354"/>
    </row>
    <row r="76" spans="1:12" s="283" customFormat="1" ht="12.75">
      <c r="A76" s="69" t="s">
        <v>320</v>
      </c>
      <c r="B76" s="312">
        <v>22</v>
      </c>
      <c r="C76" s="312">
        <v>16</v>
      </c>
      <c r="D76" s="324">
        <v>33</v>
      </c>
      <c r="E76" s="354"/>
      <c r="F76" s="354"/>
      <c r="K76" s="354"/>
      <c r="L76" s="354"/>
    </row>
    <row r="77" spans="1:12" s="283" customFormat="1" ht="12.75">
      <c r="A77" s="69" t="s">
        <v>321</v>
      </c>
      <c r="B77" s="312">
        <v>66</v>
      </c>
      <c r="C77" s="312">
        <v>60</v>
      </c>
      <c r="D77" s="324">
        <v>65</v>
      </c>
      <c r="E77" s="354"/>
      <c r="F77" s="354"/>
      <c r="K77" s="354"/>
      <c r="L77" s="354"/>
    </row>
    <row r="78" spans="1:12" s="283" customFormat="1" ht="12.75">
      <c r="A78" s="69" t="s">
        <v>322</v>
      </c>
      <c r="B78" s="312">
        <v>24</v>
      </c>
      <c r="C78" s="312">
        <v>29</v>
      </c>
      <c r="D78" s="324">
        <v>41</v>
      </c>
      <c r="E78" s="354"/>
      <c r="F78" s="354"/>
      <c r="K78" s="354"/>
      <c r="L78" s="354"/>
    </row>
    <row r="79" spans="1:12" s="283" customFormat="1" ht="12.75">
      <c r="A79" s="69" t="s">
        <v>323</v>
      </c>
      <c r="B79" s="312">
        <v>50</v>
      </c>
      <c r="C79" s="312">
        <v>27</v>
      </c>
      <c r="D79" s="324">
        <v>36</v>
      </c>
      <c r="E79" s="354"/>
      <c r="F79" s="354"/>
      <c r="K79" s="354"/>
      <c r="L79" s="354"/>
    </row>
    <row r="80" spans="1:12" s="283" customFormat="1" ht="12.75">
      <c r="A80" s="69" t="s">
        <v>324</v>
      </c>
      <c r="B80" s="312">
        <v>7</v>
      </c>
      <c r="C80" s="312">
        <v>4</v>
      </c>
      <c r="D80" s="324">
        <v>3</v>
      </c>
      <c r="E80" s="354"/>
      <c r="F80" s="354"/>
      <c r="K80" s="354"/>
      <c r="L80" s="354"/>
    </row>
    <row r="81" spans="1:12" s="283" customFormat="1" ht="12.75">
      <c r="A81" s="69" t="s">
        <v>325</v>
      </c>
      <c r="B81" s="312">
        <v>4</v>
      </c>
      <c r="C81" s="312">
        <v>1</v>
      </c>
      <c r="D81" s="324">
        <v>1</v>
      </c>
      <c r="E81" s="354"/>
      <c r="F81" s="354"/>
      <c r="K81" s="354"/>
      <c r="L81" s="354"/>
    </row>
    <row r="82" spans="1:12" s="283" customFormat="1" ht="12.75">
      <c r="A82" s="69" t="s">
        <v>326</v>
      </c>
      <c r="B82" s="312">
        <v>2</v>
      </c>
      <c r="C82" s="312">
        <v>1</v>
      </c>
      <c r="D82" s="324">
        <v>3</v>
      </c>
      <c r="E82" s="354"/>
      <c r="F82" s="354"/>
      <c r="K82" s="354"/>
      <c r="L82" s="354"/>
    </row>
    <row r="83" spans="1:12" s="283" customFormat="1" ht="12.75">
      <c r="A83" s="69" t="s">
        <v>327</v>
      </c>
      <c r="B83" s="312">
        <v>5</v>
      </c>
      <c r="C83" s="312">
        <v>6</v>
      </c>
      <c r="D83" s="324">
        <v>7</v>
      </c>
      <c r="E83" s="354"/>
      <c r="F83" s="354"/>
      <c r="K83" s="354"/>
      <c r="L83" s="354"/>
    </row>
    <row r="84" spans="1:12" s="283" customFormat="1" ht="12.75">
      <c r="A84" s="69" t="s">
        <v>328</v>
      </c>
      <c r="B84" s="312"/>
      <c r="C84" s="312"/>
      <c r="D84" s="324">
        <v>1</v>
      </c>
      <c r="E84" s="354"/>
      <c r="F84" s="354"/>
      <c r="K84" s="354"/>
      <c r="L84" s="354"/>
    </row>
    <row r="85" spans="1:12" s="283" customFormat="1" ht="12.75">
      <c r="A85" s="69" t="s">
        <v>331</v>
      </c>
      <c r="B85" s="312">
        <v>2</v>
      </c>
      <c r="C85" s="312">
        <v>2</v>
      </c>
      <c r="D85" s="324"/>
      <c r="E85" s="354"/>
      <c r="F85" s="354"/>
      <c r="K85" s="354"/>
      <c r="L85" s="354"/>
    </row>
    <row r="86" spans="1:12" s="283" customFormat="1" ht="12.75">
      <c r="A86" s="69" t="s">
        <v>332</v>
      </c>
      <c r="B86" s="312"/>
      <c r="C86" s="312">
        <v>3</v>
      </c>
      <c r="D86" s="324">
        <v>2</v>
      </c>
      <c r="E86" s="354"/>
      <c r="F86" s="354"/>
      <c r="K86" s="354"/>
      <c r="L86" s="354"/>
    </row>
    <row r="87" spans="1:12" s="283" customFormat="1" ht="13.5" thickBot="1">
      <c r="A87" s="73" t="s">
        <v>0</v>
      </c>
      <c r="B87" s="366">
        <v>284</v>
      </c>
      <c r="C87" s="367">
        <v>445</v>
      </c>
      <c r="D87" s="367">
        <v>339</v>
      </c>
      <c r="E87" s="354"/>
      <c r="F87" s="354"/>
      <c r="K87" s="354"/>
      <c r="L87" s="354"/>
    </row>
    <row r="88" spans="1:12" ht="13.5" thickTop="1">
      <c r="A88" s="6" t="s">
        <v>31</v>
      </c>
      <c r="B88" s="60"/>
      <c r="C88" s="60"/>
      <c r="D88" s="60"/>
      <c r="E88" s="60"/>
      <c r="F88" s="60"/>
      <c r="K88" s="60"/>
      <c r="L88" s="60"/>
    </row>
    <row r="89" spans="1:12" ht="12.75">
      <c r="A89" s="60"/>
      <c r="B89" s="60"/>
      <c r="C89" s="60"/>
      <c r="D89" s="60"/>
      <c r="E89" s="60"/>
      <c r="F89" s="60"/>
      <c r="G89" s="60"/>
      <c r="H89" s="60"/>
      <c r="I89" s="60"/>
      <c r="J89" s="60"/>
      <c r="K89" s="60"/>
      <c r="L89" s="60"/>
    </row>
    <row r="90" spans="1:12" ht="18">
      <c r="A90" s="80" t="s">
        <v>345</v>
      </c>
      <c r="B90" s="80"/>
      <c r="C90" s="60"/>
      <c r="D90" s="60"/>
      <c r="E90" s="60"/>
      <c r="F90" s="60"/>
      <c r="G90" s="60"/>
      <c r="H90" s="60"/>
      <c r="I90" s="60"/>
      <c r="J90" s="60"/>
      <c r="K90" s="60"/>
      <c r="L90" s="60"/>
    </row>
    <row r="91" spans="1:6" s="246" customFormat="1" ht="24.75" customHeight="1">
      <c r="A91" s="63" t="s">
        <v>37</v>
      </c>
      <c r="B91" s="348" t="s">
        <v>406</v>
      </c>
      <c r="C91" s="349" t="s">
        <v>527</v>
      </c>
      <c r="D91" s="486">
        <v>2010</v>
      </c>
      <c r="E91" s="297">
        <v>2011</v>
      </c>
      <c r="F91" s="297">
        <v>2012</v>
      </c>
    </row>
    <row r="92" spans="1:6" s="246" customFormat="1" ht="24.75" customHeight="1" thickBot="1">
      <c r="A92" s="66" t="s">
        <v>1</v>
      </c>
      <c r="B92" s="300" t="s">
        <v>411</v>
      </c>
      <c r="C92" s="362" t="s">
        <v>531</v>
      </c>
      <c r="D92" s="300">
        <v>1</v>
      </c>
      <c r="E92" s="300"/>
      <c r="F92" s="481">
        <v>1</v>
      </c>
    </row>
    <row r="93" spans="1:6" s="246" customFormat="1" ht="24.75" customHeight="1" thickTop="1">
      <c r="A93" s="300"/>
      <c r="B93" s="300" t="s">
        <v>412</v>
      </c>
      <c r="C93" s="254" t="s">
        <v>532</v>
      </c>
      <c r="D93" s="300">
        <v>1</v>
      </c>
      <c r="E93" s="300"/>
      <c r="F93" s="371">
        <v>1</v>
      </c>
    </row>
    <row r="94" spans="1:6" s="246" customFormat="1" ht="24.75" customHeight="1">
      <c r="A94" s="300"/>
      <c r="B94" s="300" t="s">
        <v>413</v>
      </c>
      <c r="C94" s="254" t="s">
        <v>533</v>
      </c>
      <c r="D94" s="300">
        <v>1</v>
      </c>
      <c r="E94" s="300">
        <v>3</v>
      </c>
      <c r="F94" s="371">
        <v>3</v>
      </c>
    </row>
    <row r="95" spans="1:6" s="246" customFormat="1" ht="24.75" customHeight="1">
      <c r="A95" s="300"/>
      <c r="B95" s="300" t="s">
        <v>414</v>
      </c>
      <c r="C95" s="254" t="s">
        <v>534</v>
      </c>
      <c r="D95" s="300">
        <v>1</v>
      </c>
      <c r="E95" s="300">
        <v>1</v>
      </c>
      <c r="F95" s="371">
        <v>1</v>
      </c>
    </row>
    <row r="96" spans="1:6" s="246" customFormat="1" ht="24.75" customHeight="1">
      <c r="A96" s="300"/>
      <c r="B96" s="300" t="s">
        <v>415</v>
      </c>
      <c r="C96" s="254" t="s">
        <v>535</v>
      </c>
      <c r="D96" s="300">
        <v>3</v>
      </c>
      <c r="E96" s="300">
        <v>1</v>
      </c>
      <c r="F96" s="371">
        <v>1</v>
      </c>
    </row>
    <row r="97" spans="1:6" s="246" customFormat="1" ht="24.75" customHeight="1">
      <c r="A97" s="300"/>
      <c r="B97" s="300" t="s">
        <v>416</v>
      </c>
      <c r="C97" s="254" t="s">
        <v>536</v>
      </c>
      <c r="D97" s="300">
        <v>1</v>
      </c>
      <c r="E97" s="300">
        <v>1</v>
      </c>
      <c r="F97" s="371">
        <v>1</v>
      </c>
    </row>
    <row r="98" spans="1:6" s="246" customFormat="1" ht="24.75" customHeight="1">
      <c r="A98" s="300"/>
      <c r="B98" s="300" t="s">
        <v>417</v>
      </c>
      <c r="C98" s="254" t="s">
        <v>537</v>
      </c>
      <c r="D98" s="300">
        <v>1</v>
      </c>
      <c r="E98" s="300"/>
      <c r="F98" s="371">
        <v>3</v>
      </c>
    </row>
    <row r="99" spans="1:6" s="246" customFormat="1" ht="24.75" customHeight="1">
      <c r="A99" s="300"/>
      <c r="B99" s="300" t="s">
        <v>418</v>
      </c>
      <c r="C99" s="254" t="s">
        <v>538</v>
      </c>
      <c r="D99" s="300">
        <v>1</v>
      </c>
      <c r="E99" s="300">
        <v>3</v>
      </c>
      <c r="F99" s="371">
        <v>2</v>
      </c>
    </row>
    <row r="100" spans="1:6" s="246" customFormat="1" ht="24.75" customHeight="1">
      <c r="A100" s="300"/>
      <c r="B100" s="300" t="s">
        <v>420</v>
      </c>
      <c r="C100" s="254" t="s">
        <v>540</v>
      </c>
      <c r="D100" s="300">
        <v>1</v>
      </c>
      <c r="E100" s="300"/>
      <c r="F100" s="371"/>
    </row>
    <row r="101" spans="1:6" s="246" customFormat="1" ht="24.75" customHeight="1">
      <c r="A101" s="300"/>
      <c r="B101" s="300" t="s">
        <v>421</v>
      </c>
      <c r="C101" s="254" t="s">
        <v>541</v>
      </c>
      <c r="D101" s="300">
        <v>2</v>
      </c>
      <c r="E101" s="300">
        <v>2</v>
      </c>
      <c r="F101" s="371"/>
    </row>
    <row r="102" spans="1:6" s="246" customFormat="1" ht="24.75" customHeight="1">
      <c r="A102" s="300"/>
      <c r="B102" s="300" t="s">
        <v>423</v>
      </c>
      <c r="C102" s="254" t="s">
        <v>543</v>
      </c>
      <c r="D102" s="300">
        <v>21</v>
      </c>
      <c r="E102" s="300">
        <v>5</v>
      </c>
      <c r="F102" s="371">
        <v>19</v>
      </c>
    </row>
    <row r="103" spans="1:6" s="246" customFormat="1" ht="15" customHeight="1" thickBot="1">
      <c r="A103" s="75" t="s">
        <v>153</v>
      </c>
      <c r="B103" s="76"/>
      <c r="C103" s="350"/>
      <c r="D103" s="350">
        <v>34</v>
      </c>
      <c r="E103" s="350">
        <v>16</v>
      </c>
      <c r="F103" s="350">
        <v>32</v>
      </c>
    </row>
    <row r="104" spans="1:6" s="246" customFormat="1" ht="24.75" customHeight="1" thickBot="1" thickTop="1">
      <c r="A104" s="66" t="s">
        <v>2</v>
      </c>
      <c r="B104" s="300" t="s">
        <v>426</v>
      </c>
      <c r="C104" s="351" t="s">
        <v>546</v>
      </c>
      <c r="D104" s="300">
        <v>1</v>
      </c>
      <c r="E104" s="300"/>
      <c r="F104" s="484"/>
    </row>
    <row r="105" spans="1:6" s="246" customFormat="1" ht="24.75" customHeight="1" thickTop="1">
      <c r="A105" s="300"/>
      <c r="B105" s="300" t="s">
        <v>427</v>
      </c>
      <c r="C105" s="254" t="s">
        <v>547</v>
      </c>
      <c r="D105" s="300">
        <v>1</v>
      </c>
      <c r="E105" s="300">
        <v>1</v>
      </c>
      <c r="F105" s="371"/>
    </row>
    <row r="106" spans="1:6" s="246" customFormat="1" ht="24.75" customHeight="1">
      <c r="A106" s="300"/>
      <c r="B106" s="300" t="s">
        <v>428</v>
      </c>
      <c r="C106" s="254" t="s">
        <v>548</v>
      </c>
      <c r="D106" s="300"/>
      <c r="E106" s="300"/>
      <c r="F106" s="371">
        <v>2</v>
      </c>
    </row>
    <row r="107" spans="1:6" s="246" customFormat="1" ht="15" customHeight="1" thickBot="1">
      <c r="A107" s="75" t="s">
        <v>169</v>
      </c>
      <c r="B107" s="76"/>
      <c r="C107" s="350"/>
      <c r="D107" s="350">
        <v>2</v>
      </c>
      <c r="E107" s="350">
        <v>1</v>
      </c>
      <c r="F107" s="350">
        <v>2</v>
      </c>
    </row>
    <row r="108" spans="1:6" s="246" customFormat="1" ht="24.75" customHeight="1" thickBot="1" thickTop="1">
      <c r="A108" s="66" t="s">
        <v>3</v>
      </c>
      <c r="B108" s="300" t="s">
        <v>429</v>
      </c>
      <c r="C108" s="351" t="s">
        <v>549</v>
      </c>
      <c r="D108" s="300">
        <v>1</v>
      </c>
      <c r="E108" s="300">
        <v>1</v>
      </c>
      <c r="F108" s="484"/>
    </row>
    <row r="109" spans="1:6" s="246" customFormat="1" ht="24.75" customHeight="1" thickTop="1">
      <c r="A109" s="300"/>
      <c r="B109" s="300" t="s">
        <v>430</v>
      </c>
      <c r="C109" s="254" t="s">
        <v>550</v>
      </c>
      <c r="D109" s="300">
        <v>1</v>
      </c>
      <c r="E109" s="300">
        <v>3</v>
      </c>
      <c r="F109" s="371"/>
    </row>
    <row r="110" spans="1:6" s="246" customFormat="1" ht="24.75" customHeight="1">
      <c r="A110" s="300"/>
      <c r="B110" s="300" t="s">
        <v>431</v>
      </c>
      <c r="C110" s="254" t="s">
        <v>551</v>
      </c>
      <c r="D110" s="300"/>
      <c r="E110" s="300">
        <v>1</v>
      </c>
      <c r="F110" s="371"/>
    </row>
    <row r="111" spans="1:6" s="246" customFormat="1" ht="15" customHeight="1" thickBot="1">
      <c r="A111" s="75" t="s">
        <v>190</v>
      </c>
      <c r="B111" s="76"/>
      <c r="C111" s="350"/>
      <c r="D111" s="350">
        <v>2</v>
      </c>
      <c r="E111" s="350">
        <v>5</v>
      </c>
      <c r="F111" s="350"/>
    </row>
    <row r="112" spans="1:6" s="246" customFormat="1" ht="24.75" customHeight="1" thickBot="1" thickTop="1">
      <c r="A112" s="66" t="s">
        <v>4</v>
      </c>
      <c r="B112" s="300" t="s">
        <v>435</v>
      </c>
      <c r="C112" s="351" t="s">
        <v>555</v>
      </c>
      <c r="D112" s="300">
        <v>5</v>
      </c>
      <c r="E112" s="300">
        <v>4</v>
      </c>
      <c r="F112" s="484">
        <v>3</v>
      </c>
    </row>
    <row r="113" spans="1:6" s="246" customFormat="1" ht="24.75" customHeight="1" thickTop="1">
      <c r="A113" s="300"/>
      <c r="B113" s="300" t="s">
        <v>436</v>
      </c>
      <c r="C113" s="254" t="s">
        <v>556</v>
      </c>
      <c r="D113" s="300">
        <v>3</v>
      </c>
      <c r="E113" s="300">
        <v>3</v>
      </c>
      <c r="F113" s="371">
        <v>2</v>
      </c>
    </row>
    <row r="114" spans="1:6" s="246" customFormat="1" ht="24.75" customHeight="1">
      <c r="A114" s="300"/>
      <c r="B114" s="300" t="s">
        <v>438</v>
      </c>
      <c r="C114" s="254" t="s">
        <v>558</v>
      </c>
      <c r="D114" s="300">
        <v>4</v>
      </c>
      <c r="E114" s="300">
        <v>3</v>
      </c>
      <c r="F114" s="371">
        <v>3</v>
      </c>
    </row>
    <row r="115" spans="1:6" s="246" customFormat="1" ht="24.75" customHeight="1">
      <c r="A115" s="300"/>
      <c r="B115" s="300" t="s">
        <v>439</v>
      </c>
      <c r="C115" s="254" t="s">
        <v>559</v>
      </c>
      <c r="D115" s="300">
        <v>2</v>
      </c>
      <c r="E115" s="300">
        <v>1</v>
      </c>
      <c r="F115" s="371"/>
    </row>
    <row r="116" spans="1:6" s="246" customFormat="1" ht="24.75" customHeight="1">
      <c r="A116" s="300"/>
      <c r="B116" s="300" t="s">
        <v>440</v>
      </c>
      <c r="C116" s="254" t="s">
        <v>560</v>
      </c>
      <c r="D116" s="300">
        <v>5</v>
      </c>
      <c r="E116" s="300">
        <v>2</v>
      </c>
      <c r="F116" s="371">
        <v>11</v>
      </c>
    </row>
    <row r="117" spans="1:6" s="246" customFormat="1" ht="24.75" customHeight="1">
      <c r="A117" s="300"/>
      <c r="B117" s="300" t="s">
        <v>441</v>
      </c>
      <c r="C117" s="254" t="s">
        <v>561</v>
      </c>
      <c r="D117" s="300">
        <v>9</v>
      </c>
      <c r="E117" s="300">
        <v>7</v>
      </c>
      <c r="F117" s="371">
        <v>11</v>
      </c>
    </row>
    <row r="118" spans="1:6" s="246" customFormat="1" ht="24.75" customHeight="1">
      <c r="A118" s="300"/>
      <c r="B118" s="300" t="s">
        <v>442</v>
      </c>
      <c r="C118" s="254" t="s">
        <v>562</v>
      </c>
      <c r="D118" s="300">
        <v>1</v>
      </c>
      <c r="E118" s="300">
        <v>8</v>
      </c>
      <c r="F118" s="371">
        <v>19</v>
      </c>
    </row>
    <row r="119" spans="1:6" s="246" customFormat="1" ht="24.75" customHeight="1">
      <c r="A119" s="300"/>
      <c r="B119" s="300" t="s">
        <v>443</v>
      </c>
      <c r="C119" s="254" t="s">
        <v>563</v>
      </c>
      <c r="D119" s="300">
        <v>7</v>
      </c>
      <c r="E119" s="300">
        <v>1</v>
      </c>
      <c r="F119" s="371">
        <v>2</v>
      </c>
    </row>
    <row r="120" spans="1:6" s="246" customFormat="1" ht="24.75" customHeight="1">
      <c r="A120" s="300"/>
      <c r="B120" s="300" t="s">
        <v>444</v>
      </c>
      <c r="C120" s="254" t="s">
        <v>564</v>
      </c>
      <c r="D120" s="300">
        <v>21</v>
      </c>
      <c r="E120" s="300">
        <v>8</v>
      </c>
      <c r="F120" s="371">
        <v>10</v>
      </c>
    </row>
    <row r="121" spans="1:6" s="246" customFormat="1" ht="24.75" customHeight="1">
      <c r="A121" s="300"/>
      <c r="B121" s="300" t="s">
        <v>445</v>
      </c>
      <c r="C121" s="254" t="s">
        <v>565</v>
      </c>
      <c r="D121" s="300">
        <v>8</v>
      </c>
      <c r="E121" s="300">
        <v>5</v>
      </c>
      <c r="F121" s="371">
        <v>9</v>
      </c>
    </row>
    <row r="122" spans="1:6" s="246" customFormat="1" ht="24.75" customHeight="1">
      <c r="A122" s="300"/>
      <c r="B122" s="300" t="s">
        <v>446</v>
      </c>
      <c r="C122" s="254" t="s">
        <v>566</v>
      </c>
      <c r="D122" s="300">
        <v>7</v>
      </c>
      <c r="E122" s="300">
        <v>10</v>
      </c>
      <c r="F122" s="371">
        <v>7</v>
      </c>
    </row>
    <row r="123" spans="1:6" s="246" customFormat="1" ht="24.75" customHeight="1">
      <c r="A123" s="300"/>
      <c r="B123" s="300" t="s">
        <v>447</v>
      </c>
      <c r="C123" s="254" t="s">
        <v>567</v>
      </c>
      <c r="D123" s="300">
        <v>12</v>
      </c>
      <c r="E123" s="300">
        <v>17</v>
      </c>
      <c r="F123" s="371">
        <v>19</v>
      </c>
    </row>
    <row r="124" spans="1:6" s="246" customFormat="1" ht="24.75" customHeight="1">
      <c r="A124" s="300"/>
      <c r="B124" s="300" t="s">
        <v>448</v>
      </c>
      <c r="C124" s="254" t="s">
        <v>568</v>
      </c>
      <c r="D124" s="300"/>
      <c r="E124" s="300">
        <v>2</v>
      </c>
      <c r="F124" s="371">
        <v>2</v>
      </c>
    </row>
    <row r="125" spans="1:6" s="246" customFormat="1" ht="24.75" customHeight="1">
      <c r="A125" s="300"/>
      <c r="B125" s="300" t="s">
        <v>449</v>
      </c>
      <c r="C125" s="254" t="s">
        <v>569</v>
      </c>
      <c r="D125" s="300">
        <v>11</v>
      </c>
      <c r="E125" s="300">
        <v>6</v>
      </c>
      <c r="F125" s="371">
        <v>12</v>
      </c>
    </row>
    <row r="126" spans="1:6" s="246" customFormat="1" ht="24.75" customHeight="1">
      <c r="A126" s="300"/>
      <c r="B126" s="300" t="s">
        <v>450</v>
      </c>
      <c r="C126" s="254" t="s">
        <v>570</v>
      </c>
      <c r="D126" s="300">
        <v>4</v>
      </c>
      <c r="E126" s="300">
        <v>6</v>
      </c>
      <c r="F126" s="371">
        <v>7</v>
      </c>
    </row>
    <row r="127" spans="1:6" s="246" customFormat="1" ht="24.75" customHeight="1">
      <c r="A127" s="300"/>
      <c r="B127" s="300" t="s">
        <v>451</v>
      </c>
      <c r="C127" s="254" t="s">
        <v>571</v>
      </c>
      <c r="D127" s="300">
        <v>3</v>
      </c>
      <c r="E127" s="300">
        <v>2</v>
      </c>
      <c r="F127" s="371">
        <v>1</v>
      </c>
    </row>
    <row r="128" spans="1:6" s="246" customFormat="1" ht="24.75" customHeight="1">
      <c r="A128" s="300"/>
      <c r="B128" s="300" t="s">
        <v>452</v>
      </c>
      <c r="C128" s="254" t="s">
        <v>572</v>
      </c>
      <c r="D128" s="300">
        <v>10</v>
      </c>
      <c r="E128" s="300">
        <v>16</v>
      </c>
      <c r="F128" s="371">
        <v>12</v>
      </c>
    </row>
    <row r="129" spans="1:6" s="246" customFormat="1" ht="24.75" customHeight="1">
      <c r="A129" s="300"/>
      <c r="B129" s="300" t="s">
        <v>453</v>
      </c>
      <c r="C129" s="254" t="s">
        <v>573</v>
      </c>
      <c r="D129" s="300">
        <v>4</v>
      </c>
      <c r="E129" s="300">
        <v>29</v>
      </c>
      <c r="F129" s="371">
        <v>6</v>
      </c>
    </row>
    <row r="130" spans="1:6" s="246" customFormat="1" ht="24.75" customHeight="1">
      <c r="A130" s="300"/>
      <c r="B130" s="300" t="s">
        <v>454</v>
      </c>
      <c r="C130" s="254" t="s">
        <v>574</v>
      </c>
      <c r="D130" s="300">
        <v>3</v>
      </c>
      <c r="E130" s="300">
        <v>17</v>
      </c>
      <c r="F130" s="371">
        <v>4</v>
      </c>
    </row>
    <row r="131" spans="1:6" s="246" customFormat="1" ht="24.75" customHeight="1">
      <c r="A131" s="300"/>
      <c r="B131" s="300" t="s">
        <v>455</v>
      </c>
      <c r="C131" s="254" t="s">
        <v>575</v>
      </c>
      <c r="D131" s="300">
        <v>1</v>
      </c>
      <c r="E131" s="300">
        <v>17</v>
      </c>
      <c r="F131" s="371">
        <v>4</v>
      </c>
    </row>
    <row r="132" spans="1:6" s="246" customFormat="1" ht="24.75" customHeight="1">
      <c r="A132" s="300"/>
      <c r="B132" s="300" t="s">
        <v>456</v>
      </c>
      <c r="C132" s="254" t="s">
        <v>576</v>
      </c>
      <c r="D132" s="300">
        <v>1</v>
      </c>
      <c r="E132" s="300"/>
      <c r="F132" s="371"/>
    </row>
    <row r="133" spans="1:6" s="246" customFormat="1" ht="24.75" customHeight="1">
      <c r="A133" s="300"/>
      <c r="B133" s="300" t="s">
        <v>457</v>
      </c>
      <c r="C133" s="254" t="s">
        <v>577</v>
      </c>
      <c r="D133" s="300">
        <v>4</v>
      </c>
      <c r="E133" s="300">
        <v>4</v>
      </c>
      <c r="F133" s="371">
        <v>7</v>
      </c>
    </row>
    <row r="134" spans="1:6" s="246" customFormat="1" ht="24.75" customHeight="1">
      <c r="A134" s="300"/>
      <c r="B134" s="300" t="s">
        <v>458</v>
      </c>
      <c r="C134" s="254" t="s">
        <v>578</v>
      </c>
      <c r="D134" s="300">
        <v>3</v>
      </c>
      <c r="E134" s="300">
        <v>8</v>
      </c>
      <c r="F134" s="371">
        <v>3</v>
      </c>
    </row>
    <row r="135" spans="1:6" s="246" customFormat="1" ht="24.75" customHeight="1">
      <c r="A135" s="300"/>
      <c r="B135" s="300" t="s">
        <v>459</v>
      </c>
      <c r="C135" s="254" t="s">
        <v>579</v>
      </c>
      <c r="D135" s="300"/>
      <c r="E135" s="300">
        <v>2</v>
      </c>
      <c r="F135" s="371"/>
    </row>
    <row r="136" spans="1:6" s="246" customFormat="1" ht="24.75" customHeight="1">
      <c r="A136" s="300"/>
      <c r="B136" s="300" t="s">
        <v>460</v>
      </c>
      <c r="C136" s="254" t="s">
        <v>580</v>
      </c>
      <c r="D136" s="300">
        <v>3</v>
      </c>
      <c r="E136" s="300">
        <v>4</v>
      </c>
      <c r="F136" s="371">
        <v>5</v>
      </c>
    </row>
    <row r="137" spans="1:6" s="246" customFormat="1" ht="15" customHeight="1" thickBot="1">
      <c r="A137" s="75" t="s">
        <v>236</v>
      </c>
      <c r="B137" s="76"/>
      <c r="C137" s="350"/>
      <c r="D137" s="350">
        <v>131</v>
      </c>
      <c r="E137" s="350">
        <v>182</v>
      </c>
      <c r="F137" s="350">
        <v>159</v>
      </c>
    </row>
    <row r="138" spans="1:6" s="246" customFormat="1" ht="24.75" customHeight="1" thickBot="1" thickTop="1">
      <c r="A138" s="66" t="s">
        <v>6</v>
      </c>
      <c r="B138" s="300" t="s">
        <v>463</v>
      </c>
      <c r="C138" s="351" t="s">
        <v>583</v>
      </c>
      <c r="D138" s="300">
        <v>1</v>
      </c>
      <c r="E138" s="300"/>
      <c r="F138" s="484"/>
    </row>
    <row r="139" spans="1:6" s="246" customFormat="1" ht="24.75" customHeight="1" thickTop="1">
      <c r="A139" s="300"/>
      <c r="B139" s="300" t="s">
        <v>466</v>
      </c>
      <c r="C139" s="254" t="s">
        <v>586</v>
      </c>
      <c r="D139" s="300"/>
      <c r="E139" s="300">
        <v>1</v>
      </c>
      <c r="F139" s="371">
        <v>1</v>
      </c>
    </row>
    <row r="140" spans="1:6" s="246" customFormat="1" ht="24.75" customHeight="1">
      <c r="A140" s="300"/>
      <c r="B140" s="300" t="s">
        <v>468</v>
      </c>
      <c r="C140" s="254" t="s">
        <v>588</v>
      </c>
      <c r="D140" s="300">
        <v>2</v>
      </c>
      <c r="E140" s="300">
        <v>2</v>
      </c>
      <c r="F140" s="371">
        <v>4</v>
      </c>
    </row>
    <row r="141" spans="1:6" s="246" customFormat="1" ht="24.75" customHeight="1">
      <c r="A141" s="300"/>
      <c r="B141" s="300" t="s">
        <v>470</v>
      </c>
      <c r="C141" s="254" t="s">
        <v>590</v>
      </c>
      <c r="D141" s="300">
        <v>2</v>
      </c>
      <c r="E141" s="300"/>
      <c r="F141" s="371">
        <v>1</v>
      </c>
    </row>
    <row r="142" spans="1:6" s="246" customFormat="1" ht="24.75" customHeight="1">
      <c r="A142" s="300"/>
      <c r="B142" s="300" t="s">
        <v>472</v>
      </c>
      <c r="C142" s="254" t="s">
        <v>592</v>
      </c>
      <c r="D142" s="300">
        <v>1</v>
      </c>
      <c r="E142" s="300">
        <v>1</v>
      </c>
      <c r="F142" s="371">
        <v>2</v>
      </c>
    </row>
    <row r="143" spans="1:6" s="246" customFormat="1" ht="15" customHeight="1" thickBot="1">
      <c r="A143" s="75" t="s">
        <v>253</v>
      </c>
      <c r="B143" s="76"/>
      <c r="C143" s="350"/>
      <c r="D143" s="350">
        <v>6</v>
      </c>
      <c r="E143" s="350">
        <v>4</v>
      </c>
      <c r="F143" s="350">
        <v>8</v>
      </c>
    </row>
    <row r="144" spans="1:6" s="246" customFormat="1" ht="24.75" customHeight="1" thickBot="1" thickTop="1">
      <c r="A144" s="66" t="s">
        <v>7</v>
      </c>
      <c r="B144" s="300" t="s">
        <v>473</v>
      </c>
      <c r="C144" s="351" t="s">
        <v>593</v>
      </c>
      <c r="D144" s="300"/>
      <c r="E144" s="300"/>
      <c r="F144" s="484">
        <v>2</v>
      </c>
    </row>
    <row r="145" spans="1:6" s="246" customFormat="1" ht="24.75" customHeight="1" thickTop="1">
      <c r="A145" s="300"/>
      <c r="B145" s="300" t="s">
        <v>474</v>
      </c>
      <c r="C145" s="254" t="s">
        <v>594</v>
      </c>
      <c r="D145" s="300">
        <v>6</v>
      </c>
      <c r="E145" s="300">
        <v>13</v>
      </c>
      <c r="F145" s="371">
        <v>10</v>
      </c>
    </row>
    <row r="146" spans="1:6" s="246" customFormat="1" ht="24.75" customHeight="1">
      <c r="A146" s="300"/>
      <c r="B146" s="300" t="s">
        <v>475</v>
      </c>
      <c r="C146" s="254" t="s">
        <v>595</v>
      </c>
      <c r="D146" s="300">
        <v>4</v>
      </c>
      <c r="E146" s="300">
        <v>5</v>
      </c>
      <c r="F146" s="371">
        <v>2</v>
      </c>
    </row>
    <row r="147" spans="1:6" s="246" customFormat="1" ht="24.75" customHeight="1">
      <c r="A147" s="300"/>
      <c r="B147" s="300" t="s">
        <v>476</v>
      </c>
      <c r="C147" s="254" t="s">
        <v>596</v>
      </c>
      <c r="D147" s="300">
        <v>18</v>
      </c>
      <c r="E147" s="300">
        <v>8</v>
      </c>
      <c r="F147" s="371">
        <v>11</v>
      </c>
    </row>
    <row r="148" spans="1:6" s="246" customFormat="1" ht="24.75" customHeight="1">
      <c r="A148" s="300"/>
      <c r="B148" s="300" t="s">
        <v>477</v>
      </c>
      <c r="C148" s="254" t="s">
        <v>597</v>
      </c>
      <c r="D148" s="300">
        <v>1</v>
      </c>
      <c r="E148" s="300">
        <v>3</v>
      </c>
      <c r="F148" s="371">
        <v>1</v>
      </c>
    </row>
    <row r="149" spans="1:6" s="246" customFormat="1" ht="24.75" customHeight="1">
      <c r="A149" s="300"/>
      <c r="B149" s="300" t="s">
        <v>478</v>
      </c>
      <c r="C149" s="254" t="s">
        <v>598</v>
      </c>
      <c r="D149" s="300">
        <v>4</v>
      </c>
      <c r="E149" s="300">
        <v>2</v>
      </c>
      <c r="F149" s="371">
        <v>2</v>
      </c>
    </row>
    <row r="150" spans="1:6" s="246" customFormat="1" ht="24.75" customHeight="1">
      <c r="A150" s="300"/>
      <c r="B150" s="300" t="s">
        <v>479</v>
      </c>
      <c r="C150" s="254" t="s">
        <v>599</v>
      </c>
      <c r="D150" s="300">
        <v>3</v>
      </c>
      <c r="E150" s="300">
        <v>4</v>
      </c>
      <c r="F150" s="371">
        <v>1</v>
      </c>
    </row>
    <row r="151" spans="1:6" s="246" customFormat="1" ht="24.75" customHeight="1">
      <c r="A151" s="300"/>
      <c r="B151" s="300" t="s">
        <v>480</v>
      </c>
      <c r="C151" s="254" t="s">
        <v>600</v>
      </c>
      <c r="D151" s="300">
        <v>3</v>
      </c>
      <c r="E151" s="300">
        <v>3</v>
      </c>
      <c r="F151" s="371">
        <v>4</v>
      </c>
    </row>
    <row r="152" spans="1:6" s="246" customFormat="1" ht="24.75" customHeight="1">
      <c r="A152" s="300"/>
      <c r="B152" s="300" t="s">
        <v>481</v>
      </c>
      <c r="C152" s="254" t="s">
        <v>601</v>
      </c>
      <c r="D152" s="300">
        <v>1</v>
      </c>
      <c r="E152" s="300">
        <v>3</v>
      </c>
      <c r="F152" s="371">
        <v>3</v>
      </c>
    </row>
    <row r="153" spans="1:6" s="246" customFormat="1" ht="15" customHeight="1" thickBot="1">
      <c r="A153" s="75" t="s">
        <v>273</v>
      </c>
      <c r="B153" s="76"/>
      <c r="C153" s="350"/>
      <c r="D153" s="350">
        <v>40</v>
      </c>
      <c r="E153" s="350">
        <v>41</v>
      </c>
      <c r="F153" s="350">
        <v>36</v>
      </c>
    </row>
    <row r="154" spans="1:6" s="246" customFormat="1" ht="24.75" customHeight="1" thickBot="1" thickTop="1">
      <c r="A154" s="66" t="s">
        <v>8</v>
      </c>
      <c r="B154" s="300" t="s">
        <v>482</v>
      </c>
      <c r="C154" s="351" t="s">
        <v>602</v>
      </c>
      <c r="D154" s="300">
        <v>1</v>
      </c>
      <c r="E154" s="300">
        <v>4</v>
      </c>
      <c r="F154" s="484">
        <v>2</v>
      </c>
    </row>
    <row r="155" spans="1:6" s="246" customFormat="1" ht="24.75" customHeight="1" thickTop="1">
      <c r="A155" s="300"/>
      <c r="B155" s="300" t="s">
        <v>483</v>
      </c>
      <c r="C155" s="254" t="s">
        <v>603</v>
      </c>
      <c r="D155" s="300">
        <v>2</v>
      </c>
      <c r="E155" s="300">
        <v>2</v>
      </c>
      <c r="F155" s="371">
        <v>1</v>
      </c>
    </row>
    <row r="156" spans="1:6" s="246" customFormat="1" ht="24.75" customHeight="1">
      <c r="A156" s="300"/>
      <c r="B156" s="300" t="s">
        <v>484</v>
      </c>
      <c r="C156" s="254" t="s">
        <v>604</v>
      </c>
      <c r="D156" s="300"/>
      <c r="E156" s="300"/>
      <c r="F156" s="371">
        <v>1</v>
      </c>
    </row>
    <row r="157" spans="1:6" s="246" customFormat="1" ht="24.75" customHeight="1">
      <c r="A157" s="300"/>
      <c r="B157" s="300" t="s">
        <v>485</v>
      </c>
      <c r="C157" s="254" t="s">
        <v>605</v>
      </c>
      <c r="D157" s="300"/>
      <c r="E157" s="300">
        <v>1</v>
      </c>
      <c r="F157" s="371"/>
    </row>
    <row r="158" spans="1:6" s="246" customFormat="1" ht="24.75" customHeight="1">
      <c r="A158" s="300"/>
      <c r="B158" s="300" t="s">
        <v>486</v>
      </c>
      <c r="C158" s="254" t="s">
        <v>606</v>
      </c>
      <c r="D158" s="300">
        <v>2</v>
      </c>
      <c r="E158" s="300">
        <v>1</v>
      </c>
      <c r="F158" s="371">
        <v>1</v>
      </c>
    </row>
    <row r="159" spans="1:6" s="246" customFormat="1" ht="24.75" customHeight="1">
      <c r="A159" s="300"/>
      <c r="B159" s="300" t="s">
        <v>487</v>
      </c>
      <c r="C159" s="254" t="s">
        <v>607</v>
      </c>
      <c r="D159" s="300">
        <v>1</v>
      </c>
      <c r="E159" s="300">
        <v>1</v>
      </c>
      <c r="F159" s="371">
        <v>1</v>
      </c>
    </row>
    <row r="160" spans="1:6" s="246" customFormat="1" ht="24.75" customHeight="1">
      <c r="A160" s="300"/>
      <c r="B160" s="300" t="s">
        <v>490</v>
      </c>
      <c r="C160" s="254" t="s">
        <v>610</v>
      </c>
      <c r="D160" s="300">
        <v>2</v>
      </c>
      <c r="E160" s="300">
        <v>4</v>
      </c>
      <c r="F160" s="371">
        <v>3</v>
      </c>
    </row>
    <row r="161" spans="1:6" s="246" customFormat="1" ht="24.75" customHeight="1">
      <c r="A161" s="300"/>
      <c r="B161" s="300" t="s">
        <v>491</v>
      </c>
      <c r="C161" s="254" t="s">
        <v>611</v>
      </c>
      <c r="D161" s="300">
        <v>1</v>
      </c>
      <c r="E161" s="300">
        <v>1</v>
      </c>
      <c r="F161" s="371">
        <v>3</v>
      </c>
    </row>
    <row r="162" spans="1:6" s="246" customFormat="1" ht="24.75" customHeight="1">
      <c r="A162" s="300"/>
      <c r="B162" s="300" t="s">
        <v>492</v>
      </c>
      <c r="C162" s="254" t="s">
        <v>612</v>
      </c>
      <c r="D162" s="300">
        <v>2</v>
      </c>
      <c r="E162" s="300">
        <v>2</v>
      </c>
      <c r="F162" s="371">
        <v>5</v>
      </c>
    </row>
    <row r="163" spans="1:6" s="246" customFormat="1" ht="24.75" customHeight="1">
      <c r="A163" s="300"/>
      <c r="B163" s="300" t="s">
        <v>493</v>
      </c>
      <c r="C163" s="254" t="s">
        <v>613</v>
      </c>
      <c r="D163" s="300"/>
      <c r="E163" s="300">
        <v>1</v>
      </c>
      <c r="F163" s="371">
        <v>1</v>
      </c>
    </row>
    <row r="164" spans="1:6" s="246" customFormat="1" ht="24.75" customHeight="1">
      <c r="A164" s="300"/>
      <c r="B164" s="300" t="s">
        <v>494</v>
      </c>
      <c r="C164" s="254" t="s">
        <v>614</v>
      </c>
      <c r="D164" s="300">
        <v>1</v>
      </c>
      <c r="E164" s="300">
        <v>1</v>
      </c>
      <c r="F164" s="371">
        <v>2</v>
      </c>
    </row>
    <row r="165" spans="1:6" s="246" customFormat="1" ht="24.75" customHeight="1">
      <c r="A165" s="300"/>
      <c r="B165" s="300" t="s">
        <v>495</v>
      </c>
      <c r="C165" s="254" t="s">
        <v>615</v>
      </c>
      <c r="D165" s="300">
        <v>6</v>
      </c>
      <c r="E165" s="300">
        <v>8</v>
      </c>
      <c r="F165" s="371">
        <v>13</v>
      </c>
    </row>
    <row r="166" spans="1:6" s="246" customFormat="1" ht="15" customHeight="1" thickBot="1">
      <c r="A166" s="75" t="s">
        <v>291</v>
      </c>
      <c r="B166" s="76"/>
      <c r="C166" s="350"/>
      <c r="D166" s="350">
        <v>18</v>
      </c>
      <c r="E166" s="350">
        <v>26</v>
      </c>
      <c r="F166" s="350">
        <v>33</v>
      </c>
    </row>
    <row r="167" spans="1:6" s="246" customFormat="1" ht="24.75" customHeight="1" thickBot="1" thickTop="1">
      <c r="A167" s="66" t="s">
        <v>9</v>
      </c>
      <c r="B167" s="300" t="s">
        <v>496</v>
      </c>
      <c r="C167" s="351" t="s">
        <v>616</v>
      </c>
      <c r="D167" s="300">
        <v>1</v>
      </c>
      <c r="E167" s="300"/>
      <c r="F167" s="484">
        <v>1</v>
      </c>
    </row>
    <row r="168" spans="1:6" s="246" customFormat="1" ht="24.75" customHeight="1" thickTop="1">
      <c r="A168" s="300"/>
      <c r="B168" s="300" t="s">
        <v>497</v>
      </c>
      <c r="C168" s="254" t="s">
        <v>617</v>
      </c>
      <c r="D168" s="300"/>
      <c r="E168" s="300">
        <v>1</v>
      </c>
      <c r="F168" s="371">
        <v>1</v>
      </c>
    </row>
    <row r="169" spans="1:6" s="246" customFormat="1" ht="24.75" customHeight="1">
      <c r="A169" s="300"/>
      <c r="B169" s="300" t="s">
        <v>501</v>
      </c>
      <c r="C169" s="254" t="s">
        <v>621</v>
      </c>
      <c r="D169" s="300"/>
      <c r="E169" s="300">
        <v>1</v>
      </c>
      <c r="F169" s="371"/>
    </row>
    <row r="170" spans="1:6" s="246" customFormat="1" ht="15" customHeight="1" thickBot="1">
      <c r="A170" s="75" t="s">
        <v>301</v>
      </c>
      <c r="B170" s="76"/>
      <c r="C170" s="350"/>
      <c r="D170" s="350">
        <v>1</v>
      </c>
      <c r="E170" s="350">
        <v>2</v>
      </c>
      <c r="F170" s="350">
        <v>2</v>
      </c>
    </row>
    <row r="171" spans="1:6" s="246" customFormat="1" ht="24.75" customHeight="1" thickBot="1" thickTop="1">
      <c r="A171" s="66" t="s">
        <v>10</v>
      </c>
      <c r="B171" s="300" t="s">
        <v>503</v>
      </c>
      <c r="C171" s="351" t="s">
        <v>623</v>
      </c>
      <c r="D171" s="300"/>
      <c r="E171" s="300">
        <v>4</v>
      </c>
      <c r="F171" s="484">
        <v>1</v>
      </c>
    </row>
    <row r="172" spans="1:6" s="246" customFormat="1" ht="24.75" customHeight="1" thickTop="1">
      <c r="A172" s="300"/>
      <c r="B172" s="300" t="s">
        <v>504</v>
      </c>
      <c r="C172" s="254" t="s">
        <v>624</v>
      </c>
      <c r="D172" s="300">
        <v>4</v>
      </c>
      <c r="E172" s="300">
        <v>1</v>
      </c>
      <c r="F172" s="371"/>
    </row>
    <row r="173" spans="1:6" s="246" customFormat="1" ht="24.75" customHeight="1">
      <c r="A173" s="300"/>
      <c r="B173" s="300" t="s">
        <v>506</v>
      </c>
      <c r="C173" s="254" t="s">
        <v>626</v>
      </c>
      <c r="D173" s="300"/>
      <c r="E173" s="300"/>
      <c r="F173" s="371">
        <v>1</v>
      </c>
    </row>
    <row r="174" spans="1:6" s="246" customFormat="1" ht="24.75" customHeight="1">
      <c r="A174" s="300"/>
      <c r="B174" s="300" t="s">
        <v>507</v>
      </c>
      <c r="C174" s="254" t="s">
        <v>627</v>
      </c>
      <c r="D174" s="300"/>
      <c r="E174" s="300">
        <v>1</v>
      </c>
      <c r="F174" s="371">
        <v>1</v>
      </c>
    </row>
    <row r="175" spans="1:6" s="246" customFormat="1" ht="24.75" customHeight="1">
      <c r="A175" s="300"/>
      <c r="B175" s="300" t="s">
        <v>508</v>
      </c>
      <c r="C175" s="254" t="s">
        <v>628</v>
      </c>
      <c r="D175" s="300"/>
      <c r="E175" s="300">
        <v>2</v>
      </c>
      <c r="F175" s="371">
        <v>1</v>
      </c>
    </row>
    <row r="176" spans="1:6" s="246" customFormat="1" ht="24.75" customHeight="1">
      <c r="A176" s="300"/>
      <c r="B176" s="300" t="s">
        <v>509</v>
      </c>
      <c r="C176" s="254" t="s">
        <v>629</v>
      </c>
      <c r="D176" s="300">
        <v>1</v>
      </c>
      <c r="E176" s="300"/>
      <c r="F176" s="371">
        <v>4</v>
      </c>
    </row>
    <row r="177" spans="1:6" s="246" customFormat="1" ht="15" customHeight="1" thickBot="1">
      <c r="A177" s="75" t="s">
        <v>311</v>
      </c>
      <c r="B177" s="76"/>
      <c r="C177" s="350"/>
      <c r="D177" s="350">
        <v>5</v>
      </c>
      <c r="E177" s="350">
        <v>8</v>
      </c>
      <c r="F177" s="350">
        <v>8</v>
      </c>
    </row>
    <row r="178" spans="1:6" s="246" customFormat="1" ht="15" customHeight="1" thickTop="1">
      <c r="A178" s="300"/>
      <c r="B178" s="300" t="s">
        <v>742</v>
      </c>
      <c r="C178" s="300"/>
      <c r="D178" s="300">
        <v>45</v>
      </c>
      <c r="E178" s="300">
        <v>160</v>
      </c>
      <c r="F178" s="300">
        <v>59</v>
      </c>
    </row>
    <row r="179" spans="1:6" s="246" customFormat="1" ht="15" customHeight="1" thickBot="1">
      <c r="A179" s="72" t="s">
        <v>0</v>
      </c>
      <c r="B179" s="78"/>
      <c r="C179" s="301"/>
      <c r="D179" s="301">
        <v>284</v>
      </c>
      <c r="E179" s="301">
        <v>445</v>
      </c>
      <c r="F179" s="301">
        <v>339</v>
      </c>
    </row>
    <row r="180" spans="1:3" s="283" customFormat="1" ht="13.5" thickTop="1">
      <c r="A180" s="6" t="s">
        <v>31</v>
      </c>
      <c r="B180" s="354"/>
      <c r="C180" s="358"/>
    </row>
    <row r="181" spans="1:3" s="283" customFormat="1" ht="12.75">
      <c r="A181" s="354"/>
      <c r="B181" s="354"/>
      <c r="C181" s="358"/>
    </row>
    <row r="182" spans="1:3" s="283" customFormat="1" ht="12.75">
      <c r="A182" s="354"/>
      <c r="B182" s="354"/>
      <c r="C182" s="358"/>
    </row>
    <row r="183" spans="1:3" s="283" customFormat="1" ht="12.75">
      <c r="A183" s="354"/>
      <c r="B183" s="354"/>
      <c r="C183" s="358"/>
    </row>
    <row r="184" spans="1:3" s="283" customFormat="1" ht="12.75">
      <c r="A184" s="354"/>
      <c r="B184" s="354"/>
      <c r="C184" s="358"/>
    </row>
    <row r="185" spans="1:3" s="283" customFormat="1" ht="12.75">
      <c r="A185" s="354"/>
      <c r="B185" s="354"/>
      <c r="C185" s="358"/>
    </row>
    <row r="186" spans="1:3" s="283" customFormat="1" ht="12.75">
      <c r="A186" s="354"/>
      <c r="B186" s="354"/>
      <c r="C186" s="358"/>
    </row>
    <row r="187" spans="1:3" s="283" customFormat="1" ht="12.75">
      <c r="A187" s="354"/>
      <c r="B187" s="354"/>
      <c r="C187" s="358"/>
    </row>
    <row r="188" spans="1:3" s="283" customFormat="1" ht="12.75">
      <c r="A188" s="354"/>
      <c r="B188" s="354"/>
      <c r="C188" s="358"/>
    </row>
    <row r="189" spans="1:3" s="283" customFormat="1" ht="12.75">
      <c r="A189" s="354"/>
      <c r="B189" s="354"/>
      <c r="C189" s="358"/>
    </row>
    <row r="190" spans="1:3" s="283" customFormat="1" ht="12.75">
      <c r="A190" s="354"/>
      <c r="B190" s="354"/>
      <c r="C190" s="358"/>
    </row>
    <row r="191" spans="1:3" s="283" customFormat="1" ht="12.75">
      <c r="A191" s="354"/>
      <c r="B191" s="354"/>
      <c r="C191" s="358"/>
    </row>
    <row r="192" spans="1:3" s="283" customFormat="1" ht="12.75">
      <c r="A192" s="354"/>
      <c r="B192" s="354"/>
      <c r="C192" s="358"/>
    </row>
    <row r="193" spans="1:3" s="283" customFormat="1" ht="12.75">
      <c r="A193" s="354"/>
      <c r="B193" s="354"/>
      <c r="C193" s="358"/>
    </row>
    <row r="194" spans="1:3" s="283" customFormat="1" ht="12.75">
      <c r="A194" s="354"/>
      <c r="B194" s="354"/>
      <c r="C194" s="358"/>
    </row>
    <row r="195" spans="1:3" s="283" customFormat="1" ht="12.75">
      <c r="A195" s="354"/>
      <c r="B195" s="354"/>
      <c r="C195" s="358"/>
    </row>
    <row r="196" spans="1:3" s="283" customFormat="1" ht="12.75">
      <c r="A196" s="354"/>
      <c r="B196" s="354"/>
      <c r="C196" s="358"/>
    </row>
    <row r="197" spans="1:3" s="283" customFormat="1" ht="12.75">
      <c r="A197" s="354"/>
      <c r="B197" s="354"/>
      <c r="C197" s="358"/>
    </row>
    <row r="198" spans="1:3" s="283" customFormat="1" ht="12.75">
      <c r="A198" s="354"/>
      <c r="B198" s="354"/>
      <c r="C198" s="358"/>
    </row>
    <row r="199" spans="1:3" s="283" customFormat="1" ht="12.75">
      <c r="A199" s="354"/>
      <c r="B199" s="354"/>
      <c r="C199" s="358"/>
    </row>
    <row r="200" spans="1:3" s="283" customFormat="1" ht="12.75">
      <c r="A200" s="354"/>
      <c r="B200" s="354"/>
      <c r="C200" s="358"/>
    </row>
    <row r="201" spans="1:3" s="283" customFormat="1" ht="12.75">
      <c r="A201" s="354"/>
      <c r="B201" s="354"/>
      <c r="C201" s="358"/>
    </row>
    <row r="202" spans="1:3" s="283" customFormat="1" ht="12.75">
      <c r="A202" s="354"/>
      <c r="B202" s="354"/>
      <c r="C202" s="358"/>
    </row>
    <row r="203" spans="1:3" s="283" customFormat="1" ht="12.75">
      <c r="A203" s="354"/>
      <c r="B203" s="354"/>
      <c r="C203" s="358"/>
    </row>
    <row r="204" spans="1:3" s="283" customFormat="1" ht="12.75">
      <c r="A204" s="354"/>
      <c r="B204" s="354"/>
      <c r="C204" s="358"/>
    </row>
    <row r="205" spans="1:3" s="283" customFormat="1" ht="12.75">
      <c r="A205" s="354"/>
      <c r="B205" s="354"/>
      <c r="C205" s="358"/>
    </row>
    <row r="206" spans="1:3" s="283" customFormat="1" ht="12.75">
      <c r="A206" s="354"/>
      <c r="B206" s="354"/>
      <c r="C206" s="358"/>
    </row>
    <row r="207" spans="1:3" s="283" customFormat="1" ht="12.75">
      <c r="A207" s="354"/>
      <c r="B207" s="354"/>
      <c r="C207" s="358"/>
    </row>
    <row r="208" spans="1:3" s="283" customFormat="1" ht="12.75">
      <c r="A208" s="354"/>
      <c r="B208" s="354"/>
      <c r="C208" s="358"/>
    </row>
    <row r="209" spans="1:3" s="283" customFormat="1" ht="12.75">
      <c r="A209" s="354"/>
      <c r="B209" s="354"/>
      <c r="C209" s="358"/>
    </row>
    <row r="210" spans="1:3" s="283" customFormat="1" ht="12.75">
      <c r="A210" s="354"/>
      <c r="B210" s="354"/>
      <c r="C210" s="358"/>
    </row>
    <row r="211" spans="1:3" s="283" customFormat="1" ht="12.75">
      <c r="A211" s="354"/>
      <c r="B211" s="354"/>
      <c r="C211" s="358"/>
    </row>
    <row r="212" spans="1:3" s="283" customFormat="1" ht="12.75">
      <c r="A212" s="354"/>
      <c r="B212" s="354"/>
      <c r="C212" s="358"/>
    </row>
    <row r="213" spans="1:3" s="283" customFormat="1" ht="12.75">
      <c r="A213" s="354"/>
      <c r="B213" s="354"/>
      <c r="C213" s="358"/>
    </row>
    <row r="214" spans="1:3" s="283" customFormat="1" ht="12.75">
      <c r="A214" s="354"/>
      <c r="B214" s="354"/>
      <c r="C214" s="358"/>
    </row>
    <row r="215" spans="1:3" s="283" customFormat="1" ht="12.75">
      <c r="A215" s="354"/>
      <c r="B215" s="354"/>
      <c r="C215" s="358"/>
    </row>
    <row r="216" spans="1:3" s="283" customFormat="1" ht="12.75">
      <c r="A216" s="354"/>
      <c r="B216" s="354"/>
      <c r="C216" s="358"/>
    </row>
    <row r="217" spans="1:3" s="283" customFormat="1" ht="12.75">
      <c r="A217" s="354"/>
      <c r="B217" s="354"/>
      <c r="C217" s="358"/>
    </row>
    <row r="218" spans="1:3" s="283" customFormat="1" ht="12.75">
      <c r="A218" s="354"/>
      <c r="B218" s="354"/>
      <c r="C218" s="358"/>
    </row>
    <row r="219" spans="1:3" s="283" customFormat="1" ht="12.75">
      <c r="A219" s="359"/>
      <c r="B219" s="359"/>
      <c r="C219" s="360"/>
    </row>
    <row r="220" spans="1:3" s="283" customFormat="1" ht="12.75">
      <c r="A220" s="357"/>
      <c r="B220" s="354"/>
      <c r="C220" s="358"/>
    </row>
    <row r="221" spans="1:3" s="283" customFormat="1" ht="12.75">
      <c r="A221" s="354"/>
      <c r="B221" s="354"/>
      <c r="C221" s="358"/>
    </row>
    <row r="222" spans="1:3" s="283" customFormat="1" ht="12.75">
      <c r="A222" s="354"/>
      <c r="B222" s="354"/>
      <c r="C222" s="358"/>
    </row>
    <row r="223" spans="1:3" s="283" customFormat="1" ht="12.75">
      <c r="A223" s="359"/>
      <c r="B223" s="359"/>
      <c r="C223" s="360"/>
    </row>
    <row r="224" spans="1:3" s="283" customFormat="1" ht="12.75">
      <c r="A224" s="357"/>
      <c r="B224" s="354"/>
      <c r="C224" s="358"/>
    </row>
    <row r="225" spans="1:3" s="283" customFormat="1" ht="12.75">
      <c r="A225" s="354"/>
      <c r="B225" s="354"/>
      <c r="C225" s="358"/>
    </row>
    <row r="226" spans="1:3" s="283" customFormat="1" ht="12.75">
      <c r="A226" s="354"/>
      <c r="B226" s="354"/>
      <c r="C226" s="358"/>
    </row>
    <row r="227" spans="1:3" s="283" customFormat="1" ht="12.75">
      <c r="A227" s="354"/>
      <c r="B227" s="354"/>
      <c r="C227" s="358"/>
    </row>
    <row r="228" spans="1:3" s="283" customFormat="1" ht="12.75">
      <c r="A228" s="359"/>
      <c r="B228" s="359"/>
      <c r="C228" s="360"/>
    </row>
    <row r="229" spans="1:3" s="283" customFormat="1" ht="12.75">
      <c r="A229" s="357"/>
      <c r="B229" s="354"/>
      <c r="C229" s="358"/>
    </row>
    <row r="230" spans="1:3" s="283" customFormat="1" ht="12.75">
      <c r="A230" s="357"/>
      <c r="B230" s="357"/>
      <c r="C230" s="361"/>
    </row>
    <row r="232" ht="12.75">
      <c r="A232" s="3"/>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2"/>
  <sheetViews>
    <sheetView workbookViewId="0" topLeftCell="A1"/>
  </sheetViews>
  <sheetFormatPr defaultColWidth="11.421875" defaultRowHeight="12.75"/>
  <cols>
    <col min="2" max="2" width="10.7109375" style="0" customWidth="1"/>
    <col min="3" max="3" width="35.28125" style="0" customWidth="1"/>
    <col min="12" max="12" width="13.57421875" style="0" customWidth="1"/>
  </cols>
  <sheetData>
    <row r="1" ht="18.75" thickBot="1">
      <c r="A1" s="2" t="s">
        <v>521</v>
      </c>
    </row>
    <row r="2" spans="1:30" s="140" customFormat="1" ht="25.5" thickBot="1" thickTop="1">
      <c r="A2" s="135"/>
      <c r="B2" s="136"/>
      <c r="C2" s="137" t="s">
        <v>514</v>
      </c>
      <c r="D2" s="138" t="s">
        <v>43</v>
      </c>
      <c r="E2" s="138" t="s">
        <v>58</v>
      </c>
      <c r="F2" s="138" t="s">
        <v>61</v>
      </c>
      <c r="G2" s="138" t="s">
        <v>52</v>
      </c>
      <c r="H2" s="138" t="s">
        <v>515</v>
      </c>
      <c r="I2" s="138" t="s">
        <v>70</v>
      </c>
      <c r="J2" s="138" t="s">
        <v>66</v>
      </c>
      <c r="K2" s="138" t="s">
        <v>55</v>
      </c>
      <c r="L2" s="138" t="s">
        <v>73</v>
      </c>
      <c r="M2" s="138" t="s">
        <v>75</v>
      </c>
      <c r="N2" s="138" t="s">
        <v>78</v>
      </c>
      <c r="O2" s="138" t="s">
        <v>88</v>
      </c>
      <c r="P2" s="138" t="s">
        <v>102</v>
      </c>
      <c r="Q2" s="138" t="s">
        <v>49</v>
      </c>
      <c r="R2" s="138" t="s">
        <v>85</v>
      </c>
      <c r="S2" s="138" t="s">
        <v>168</v>
      </c>
      <c r="T2" s="138" t="s">
        <v>82</v>
      </c>
      <c r="U2" s="138" t="s">
        <v>137</v>
      </c>
      <c r="V2" s="138" t="s">
        <v>115</v>
      </c>
      <c r="W2" s="138" t="s">
        <v>145</v>
      </c>
      <c r="X2" s="584" t="s">
        <v>713</v>
      </c>
      <c r="Y2" s="138" t="s">
        <v>64</v>
      </c>
      <c r="Z2" s="138" t="s">
        <v>516</v>
      </c>
      <c r="AA2" s="138" t="s">
        <v>112</v>
      </c>
      <c r="AB2" s="138" t="s">
        <v>80</v>
      </c>
      <c r="AC2" s="585" t="s">
        <v>725</v>
      </c>
      <c r="AD2" s="139" t="s">
        <v>0</v>
      </c>
    </row>
    <row r="3" spans="1:30" s="83" customFormat="1" ht="13.5" thickBot="1" thickTop="1">
      <c r="A3" s="119" t="s">
        <v>517</v>
      </c>
      <c r="B3" s="120" t="s">
        <v>518</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s="83" customFormat="1" ht="13.5" thickBot="1" thickTop="1">
      <c r="A4" s="123" t="s">
        <v>519</v>
      </c>
      <c r="B4" s="142" t="s">
        <v>1</v>
      </c>
      <c r="C4" s="91">
        <v>474</v>
      </c>
      <c r="D4" s="91">
        <v>18</v>
      </c>
      <c r="E4" s="91"/>
      <c r="F4" s="91">
        <v>1</v>
      </c>
      <c r="G4" s="91"/>
      <c r="H4" s="91"/>
      <c r="I4" s="91"/>
      <c r="J4" s="91">
        <v>1</v>
      </c>
      <c r="K4" s="91">
        <v>1</v>
      </c>
      <c r="L4" s="91">
        <v>1</v>
      </c>
      <c r="M4" s="91"/>
      <c r="N4" s="91"/>
      <c r="O4" s="91"/>
      <c r="P4" s="91"/>
      <c r="Q4" s="91"/>
      <c r="R4" s="91"/>
      <c r="S4" s="91">
        <v>1</v>
      </c>
      <c r="T4" s="91"/>
      <c r="U4" s="91">
        <v>1</v>
      </c>
      <c r="V4" s="91"/>
      <c r="W4" s="91"/>
      <c r="X4" s="91"/>
      <c r="Y4" s="91"/>
      <c r="Z4" s="91"/>
      <c r="AA4" s="91"/>
      <c r="AB4" s="91"/>
      <c r="AC4" s="91"/>
      <c r="AD4" s="91">
        <v>498</v>
      </c>
    </row>
    <row r="5" spans="1:30" s="83" customFormat="1" ht="12.75" thickTop="1">
      <c r="A5" s="124"/>
      <c r="B5" s="144" t="s">
        <v>2</v>
      </c>
      <c r="C5" s="91">
        <v>20</v>
      </c>
      <c r="D5" s="91"/>
      <c r="E5" s="91"/>
      <c r="F5" s="91"/>
      <c r="G5" s="91"/>
      <c r="H5" s="91"/>
      <c r="I5" s="91"/>
      <c r="J5" s="91"/>
      <c r="K5" s="91"/>
      <c r="L5" s="91"/>
      <c r="M5" s="91"/>
      <c r="N5" s="91"/>
      <c r="O5" s="91"/>
      <c r="P5" s="91"/>
      <c r="Q5" s="91"/>
      <c r="R5" s="91"/>
      <c r="S5" s="91"/>
      <c r="T5" s="91"/>
      <c r="U5" s="91"/>
      <c r="V5" s="91"/>
      <c r="W5" s="91"/>
      <c r="X5" s="91"/>
      <c r="Y5" s="91"/>
      <c r="Z5" s="91"/>
      <c r="AA5" s="91"/>
      <c r="AB5" s="91"/>
      <c r="AC5" s="91"/>
      <c r="AD5" s="91">
        <v>20</v>
      </c>
    </row>
    <row r="6" spans="1:30" s="83" customFormat="1" ht="12">
      <c r="A6" s="124"/>
      <c r="B6" s="144" t="s">
        <v>3</v>
      </c>
      <c r="C6" s="91">
        <v>233</v>
      </c>
      <c r="D6" s="91">
        <v>2</v>
      </c>
      <c r="E6" s="91"/>
      <c r="F6" s="91"/>
      <c r="G6" s="91"/>
      <c r="H6" s="91"/>
      <c r="I6" s="91">
        <v>1</v>
      </c>
      <c r="J6" s="91"/>
      <c r="K6" s="91"/>
      <c r="L6" s="91"/>
      <c r="M6" s="91"/>
      <c r="N6" s="91"/>
      <c r="O6" s="91"/>
      <c r="P6" s="91"/>
      <c r="Q6" s="91"/>
      <c r="R6" s="91">
        <v>1</v>
      </c>
      <c r="S6" s="91"/>
      <c r="T6" s="91"/>
      <c r="U6" s="91"/>
      <c r="V6" s="91"/>
      <c r="W6" s="91"/>
      <c r="X6" s="91"/>
      <c r="Y6" s="91"/>
      <c r="Z6" s="91"/>
      <c r="AA6" s="91"/>
      <c r="AB6" s="91"/>
      <c r="AC6" s="91"/>
      <c r="AD6" s="91">
        <v>237</v>
      </c>
    </row>
    <row r="7" spans="1:30" s="83" customFormat="1" ht="12">
      <c r="A7" s="124"/>
      <c r="B7" s="144" t="s">
        <v>4</v>
      </c>
      <c r="C7" s="91">
        <v>1330</v>
      </c>
      <c r="D7" s="91">
        <v>42</v>
      </c>
      <c r="E7" s="91"/>
      <c r="F7" s="91"/>
      <c r="G7" s="91">
        <v>1</v>
      </c>
      <c r="H7" s="91">
        <v>11</v>
      </c>
      <c r="I7" s="91">
        <v>1</v>
      </c>
      <c r="J7" s="91"/>
      <c r="K7" s="91"/>
      <c r="L7" s="91"/>
      <c r="M7" s="91"/>
      <c r="N7" s="91"/>
      <c r="O7" s="91"/>
      <c r="P7" s="91"/>
      <c r="Q7" s="91"/>
      <c r="R7" s="91"/>
      <c r="S7" s="91"/>
      <c r="T7" s="91"/>
      <c r="U7" s="91"/>
      <c r="V7" s="91"/>
      <c r="W7" s="91"/>
      <c r="X7" s="91"/>
      <c r="Y7" s="91"/>
      <c r="Z7" s="91"/>
      <c r="AA7" s="91"/>
      <c r="AB7" s="91"/>
      <c r="AC7" s="91"/>
      <c r="AD7" s="91">
        <v>1385</v>
      </c>
    </row>
    <row r="8" spans="1:30" s="83" customFormat="1" ht="12">
      <c r="A8" s="124"/>
      <c r="B8" s="144" t="s">
        <v>5</v>
      </c>
      <c r="C8" s="91">
        <v>5</v>
      </c>
      <c r="D8" s="91"/>
      <c r="E8" s="91"/>
      <c r="F8" s="91"/>
      <c r="G8" s="91"/>
      <c r="H8" s="91"/>
      <c r="I8" s="91"/>
      <c r="J8" s="91"/>
      <c r="K8" s="91"/>
      <c r="L8" s="91"/>
      <c r="M8" s="91"/>
      <c r="N8" s="91"/>
      <c r="O8" s="91"/>
      <c r="P8" s="91"/>
      <c r="Q8" s="91"/>
      <c r="R8" s="91"/>
      <c r="S8" s="91"/>
      <c r="T8" s="91"/>
      <c r="U8" s="91"/>
      <c r="V8" s="91"/>
      <c r="W8" s="91"/>
      <c r="X8" s="91"/>
      <c r="Y8" s="91"/>
      <c r="Z8" s="91"/>
      <c r="AA8" s="91"/>
      <c r="AB8" s="91"/>
      <c r="AC8" s="91"/>
      <c r="AD8" s="91">
        <v>5</v>
      </c>
    </row>
    <row r="9" spans="1:30" s="83" customFormat="1" ht="12">
      <c r="A9" s="124"/>
      <c r="B9" s="144" t="s">
        <v>6</v>
      </c>
      <c r="C9" s="91">
        <v>24</v>
      </c>
      <c r="D9" s="91">
        <v>1</v>
      </c>
      <c r="E9" s="91"/>
      <c r="F9" s="91"/>
      <c r="G9" s="91"/>
      <c r="H9" s="91"/>
      <c r="I9" s="91"/>
      <c r="J9" s="91"/>
      <c r="K9" s="91"/>
      <c r="L9" s="91"/>
      <c r="M9" s="91"/>
      <c r="N9" s="91"/>
      <c r="O9" s="91"/>
      <c r="P9" s="91"/>
      <c r="Q9" s="91"/>
      <c r="R9" s="91"/>
      <c r="S9" s="91"/>
      <c r="T9" s="91"/>
      <c r="U9" s="91"/>
      <c r="V9" s="91"/>
      <c r="W9" s="91"/>
      <c r="X9" s="91"/>
      <c r="Y9" s="91"/>
      <c r="Z9" s="91"/>
      <c r="AA9" s="91"/>
      <c r="AB9" s="91"/>
      <c r="AC9" s="91"/>
      <c r="AD9" s="91">
        <v>25</v>
      </c>
    </row>
    <row r="10" spans="1:30" s="83" customFormat="1" ht="12">
      <c r="A10" s="124"/>
      <c r="B10" s="144" t="s">
        <v>7</v>
      </c>
      <c r="C10" s="91">
        <v>485</v>
      </c>
      <c r="D10" s="91">
        <v>10</v>
      </c>
      <c r="E10" s="91">
        <v>14</v>
      </c>
      <c r="F10" s="91">
        <v>3</v>
      </c>
      <c r="G10" s="91"/>
      <c r="H10" s="91"/>
      <c r="I10" s="91"/>
      <c r="J10" s="91">
        <v>2</v>
      </c>
      <c r="K10" s="91">
        <v>1</v>
      </c>
      <c r="L10" s="91">
        <v>1</v>
      </c>
      <c r="M10" s="91"/>
      <c r="N10" s="91"/>
      <c r="O10" s="91"/>
      <c r="P10" s="91"/>
      <c r="Q10" s="91"/>
      <c r="R10" s="91"/>
      <c r="S10" s="91"/>
      <c r="T10" s="91"/>
      <c r="U10" s="91"/>
      <c r="V10" s="91"/>
      <c r="W10" s="91"/>
      <c r="X10" s="91"/>
      <c r="Y10" s="91"/>
      <c r="Z10" s="91"/>
      <c r="AA10" s="91"/>
      <c r="AB10" s="91"/>
      <c r="AC10" s="91"/>
      <c r="AD10" s="91">
        <v>516</v>
      </c>
    </row>
    <row r="11" spans="1:30" s="83" customFormat="1" ht="12">
      <c r="A11" s="124"/>
      <c r="B11" s="144" t="s">
        <v>8</v>
      </c>
      <c r="C11" s="91">
        <v>470</v>
      </c>
      <c r="D11" s="91">
        <v>12</v>
      </c>
      <c r="E11" s="91"/>
      <c r="F11" s="91">
        <v>3</v>
      </c>
      <c r="G11" s="91">
        <v>1</v>
      </c>
      <c r="H11" s="91"/>
      <c r="I11" s="91">
        <v>5</v>
      </c>
      <c r="J11" s="91"/>
      <c r="K11" s="91">
        <v>5</v>
      </c>
      <c r="L11" s="91">
        <v>3</v>
      </c>
      <c r="M11" s="91">
        <v>1</v>
      </c>
      <c r="N11" s="91"/>
      <c r="O11" s="91"/>
      <c r="P11" s="91"/>
      <c r="Q11" s="91"/>
      <c r="R11" s="91"/>
      <c r="S11" s="91"/>
      <c r="T11" s="91"/>
      <c r="U11" s="91"/>
      <c r="V11" s="91"/>
      <c r="W11" s="91"/>
      <c r="X11" s="91"/>
      <c r="Y11" s="91"/>
      <c r="Z11" s="91"/>
      <c r="AA11" s="91"/>
      <c r="AB11" s="91"/>
      <c r="AC11" s="91"/>
      <c r="AD11" s="91">
        <v>500</v>
      </c>
    </row>
    <row r="12" spans="1:30" s="83" customFormat="1" ht="12">
      <c r="A12" s="124"/>
      <c r="B12" s="144" t="s">
        <v>9</v>
      </c>
      <c r="C12" s="91">
        <v>110</v>
      </c>
      <c r="D12" s="91">
        <v>3</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v>113</v>
      </c>
    </row>
    <row r="13" spans="1:30" s="83" customFormat="1" ht="12">
      <c r="A13" s="124"/>
      <c r="B13" s="144" t="s">
        <v>10</v>
      </c>
      <c r="C13" s="91">
        <v>187</v>
      </c>
      <c r="D13" s="91">
        <v>5</v>
      </c>
      <c r="E13" s="91"/>
      <c r="F13" s="91"/>
      <c r="G13" s="91"/>
      <c r="H13" s="91"/>
      <c r="I13" s="91"/>
      <c r="J13" s="91">
        <v>1</v>
      </c>
      <c r="K13" s="91"/>
      <c r="L13" s="91"/>
      <c r="M13" s="91"/>
      <c r="N13" s="91"/>
      <c r="O13" s="91"/>
      <c r="P13" s="91"/>
      <c r="Q13" s="91"/>
      <c r="R13" s="91"/>
      <c r="S13" s="91"/>
      <c r="T13" s="91"/>
      <c r="U13" s="91"/>
      <c r="V13" s="91"/>
      <c r="W13" s="91"/>
      <c r="X13" s="91"/>
      <c r="Y13" s="91"/>
      <c r="Z13" s="91"/>
      <c r="AA13" s="91"/>
      <c r="AB13" s="91"/>
      <c r="AC13" s="91"/>
      <c r="AD13" s="91">
        <v>193</v>
      </c>
    </row>
    <row r="14" spans="1:30" s="83" customFormat="1" ht="12.75" thickBot="1">
      <c r="A14" s="125" t="s">
        <v>404</v>
      </c>
      <c r="B14" s="126"/>
      <c r="C14" s="131">
        <v>3338</v>
      </c>
      <c r="D14" s="128">
        <v>93</v>
      </c>
      <c r="E14" s="128">
        <v>14</v>
      </c>
      <c r="F14" s="128">
        <v>7</v>
      </c>
      <c r="G14" s="128">
        <v>2</v>
      </c>
      <c r="H14" s="128">
        <v>11</v>
      </c>
      <c r="I14" s="128">
        <v>7</v>
      </c>
      <c r="J14" s="128">
        <v>4</v>
      </c>
      <c r="K14" s="128">
        <v>7</v>
      </c>
      <c r="L14" s="128">
        <v>5</v>
      </c>
      <c r="M14" s="128">
        <v>1</v>
      </c>
      <c r="N14" s="128"/>
      <c r="O14" s="128"/>
      <c r="P14" s="128"/>
      <c r="Q14" s="128"/>
      <c r="R14" s="128">
        <v>1</v>
      </c>
      <c r="S14" s="128">
        <v>1</v>
      </c>
      <c r="T14" s="128"/>
      <c r="U14" s="128">
        <v>1</v>
      </c>
      <c r="V14" s="128"/>
      <c r="W14" s="128"/>
      <c r="X14" s="128"/>
      <c r="Y14" s="128"/>
      <c r="Z14" s="128"/>
      <c r="AA14" s="128"/>
      <c r="AB14" s="128"/>
      <c r="AC14" s="129"/>
      <c r="AD14" s="130">
        <v>3492</v>
      </c>
    </row>
    <row r="15" spans="1:30" s="83" customFormat="1" ht="13.5" thickBot="1" thickTop="1">
      <c r="A15" s="123" t="s">
        <v>520</v>
      </c>
      <c r="B15" s="142" t="s">
        <v>1</v>
      </c>
      <c r="C15" s="91">
        <v>479</v>
      </c>
      <c r="D15" s="91">
        <v>22</v>
      </c>
      <c r="E15" s="91"/>
      <c r="F15" s="91">
        <v>4</v>
      </c>
      <c r="G15" s="91"/>
      <c r="H15" s="91"/>
      <c r="I15" s="91"/>
      <c r="J15" s="91">
        <v>1</v>
      </c>
      <c r="K15" s="91"/>
      <c r="L15" s="91">
        <v>1</v>
      </c>
      <c r="M15" s="91">
        <v>4</v>
      </c>
      <c r="N15" s="91"/>
      <c r="O15" s="91"/>
      <c r="P15" s="91"/>
      <c r="Q15" s="91"/>
      <c r="R15" s="91"/>
      <c r="S15" s="91"/>
      <c r="T15" s="91"/>
      <c r="U15" s="91"/>
      <c r="V15" s="91"/>
      <c r="W15" s="91"/>
      <c r="X15" s="91"/>
      <c r="Y15" s="91"/>
      <c r="Z15" s="91"/>
      <c r="AA15" s="91"/>
      <c r="AB15" s="91"/>
      <c r="AC15" s="91"/>
      <c r="AD15" s="91">
        <v>511</v>
      </c>
    </row>
    <row r="16" spans="1:30" s="83" customFormat="1" ht="12.75" thickTop="1">
      <c r="A16" s="124"/>
      <c r="B16" s="144" t="s">
        <v>2</v>
      </c>
      <c r="C16" s="91">
        <v>34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v>34</v>
      </c>
    </row>
    <row r="17" spans="1:30" s="83" customFormat="1" ht="12">
      <c r="A17" s="124"/>
      <c r="B17" s="144" t="s">
        <v>3</v>
      </c>
      <c r="C17" s="91">
        <v>685</v>
      </c>
      <c r="D17" s="91"/>
      <c r="E17" s="91"/>
      <c r="F17" s="91"/>
      <c r="G17" s="91">
        <v>3</v>
      </c>
      <c r="H17" s="91"/>
      <c r="I17" s="91">
        <v>2</v>
      </c>
      <c r="J17" s="91"/>
      <c r="K17" s="91"/>
      <c r="L17" s="91"/>
      <c r="M17" s="91"/>
      <c r="N17" s="91"/>
      <c r="O17" s="91"/>
      <c r="P17" s="91"/>
      <c r="Q17" s="91"/>
      <c r="R17" s="91"/>
      <c r="S17" s="91"/>
      <c r="T17" s="91">
        <v>1</v>
      </c>
      <c r="U17" s="91"/>
      <c r="V17" s="91"/>
      <c r="W17" s="91"/>
      <c r="X17" s="91"/>
      <c r="Y17" s="91"/>
      <c r="Z17" s="91"/>
      <c r="AA17" s="91"/>
      <c r="AB17" s="91"/>
      <c r="AC17" s="91"/>
      <c r="AD17" s="91">
        <v>691</v>
      </c>
    </row>
    <row r="18" spans="1:30" s="83" customFormat="1" ht="12">
      <c r="A18" s="124"/>
      <c r="B18" s="144" t="s">
        <v>4</v>
      </c>
      <c r="C18" s="91">
        <v>1272</v>
      </c>
      <c r="D18" s="91">
        <v>51</v>
      </c>
      <c r="E18" s="91"/>
      <c r="F18" s="91"/>
      <c r="G18" s="91">
        <v>2</v>
      </c>
      <c r="H18" s="91">
        <v>3</v>
      </c>
      <c r="I18" s="91">
        <v>2</v>
      </c>
      <c r="J18" s="91"/>
      <c r="K18" s="91"/>
      <c r="L18" s="91"/>
      <c r="M18" s="91"/>
      <c r="N18" s="91"/>
      <c r="O18" s="91"/>
      <c r="P18" s="91">
        <v>2</v>
      </c>
      <c r="Q18" s="91"/>
      <c r="R18" s="91"/>
      <c r="S18" s="91"/>
      <c r="T18" s="91"/>
      <c r="U18" s="91"/>
      <c r="V18" s="91"/>
      <c r="W18" s="91">
        <v>1</v>
      </c>
      <c r="X18" s="91"/>
      <c r="Y18" s="91"/>
      <c r="Z18" s="91"/>
      <c r="AA18" s="91"/>
      <c r="AB18" s="91"/>
      <c r="AC18" s="91"/>
      <c r="AD18" s="91">
        <v>1333</v>
      </c>
    </row>
    <row r="19" spans="1:30" s="83" customFormat="1" ht="12">
      <c r="A19" s="124"/>
      <c r="B19" s="144" t="s">
        <v>5</v>
      </c>
      <c r="C19" s="91">
        <v>7</v>
      </c>
      <c r="D19" s="91"/>
      <c r="E19" s="91"/>
      <c r="F19" s="91"/>
      <c r="G19" s="91"/>
      <c r="H19" s="91"/>
      <c r="I19" s="91">
        <v>1</v>
      </c>
      <c r="J19" s="91">
        <v>1</v>
      </c>
      <c r="K19" s="91"/>
      <c r="L19" s="91"/>
      <c r="M19" s="91"/>
      <c r="N19" s="91"/>
      <c r="O19" s="91"/>
      <c r="P19" s="91"/>
      <c r="Q19" s="91"/>
      <c r="R19" s="91"/>
      <c r="S19" s="91"/>
      <c r="T19" s="91"/>
      <c r="U19" s="91"/>
      <c r="V19" s="91"/>
      <c r="W19" s="91"/>
      <c r="X19" s="91"/>
      <c r="Y19" s="91"/>
      <c r="Z19" s="91"/>
      <c r="AA19" s="91"/>
      <c r="AB19" s="91"/>
      <c r="AC19" s="91"/>
      <c r="AD19" s="91">
        <v>9</v>
      </c>
    </row>
    <row r="20" spans="1:30" s="83" customFormat="1" ht="12">
      <c r="A20" s="124"/>
      <c r="B20" s="144" t="s">
        <v>6</v>
      </c>
      <c r="C20" s="91">
        <v>30</v>
      </c>
      <c r="D20" s="91"/>
      <c r="E20" s="91"/>
      <c r="F20" s="91"/>
      <c r="G20" s="91">
        <v>1</v>
      </c>
      <c r="H20" s="91"/>
      <c r="I20" s="91"/>
      <c r="J20" s="91"/>
      <c r="K20" s="91"/>
      <c r="L20" s="91">
        <v>1</v>
      </c>
      <c r="M20" s="91"/>
      <c r="N20" s="91"/>
      <c r="O20" s="91"/>
      <c r="P20" s="91"/>
      <c r="Q20" s="91"/>
      <c r="R20" s="91"/>
      <c r="S20" s="91"/>
      <c r="T20" s="91"/>
      <c r="U20" s="91"/>
      <c r="V20" s="91"/>
      <c r="W20" s="91"/>
      <c r="X20" s="91"/>
      <c r="Y20" s="91"/>
      <c r="Z20" s="91"/>
      <c r="AA20" s="91"/>
      <c r="AB20" s="91"/>
      <c r="AC20" s="91"/>
      <c r="AD20" s="91">
        <v>32</v>
      </c>
    </row>
    <row r="21" spans="1:30" s="83" customFormat="1" ht="12">
      <c r="A21" s="124"/>
      <c r="B21" s="144" t="s">
        <v>7</v>
      </c>
      <c r="C21" s="91">
        <v>527</v>
      </c>
      <c r="D21" s="91">
        <v>12</v>
      </c>
      <c r="E21" s="91">
        <v>1</v>
      </c>
      <c r="F21" s="91">
        <v>2</v>
      </c>
      <c r="G21" s="91"/>
      <c r="H21" s="91"/>
      <c r="I21" s="91"/>
      <c r="J21" s="91">
        <v>2</v>
      </c>
      <c r="K21" s="91">
        <v>1</v>
      </c>
      <c r="L21" s="91"/>
      <c r="M21" s="91"/>
      <c r="N21" s="91"/>
      <c r="O21" s="91"/>
      <c r="P21" s="91"/>
      <c r="Q21" s="91"/>
      <c r="R21" s="91"/>
      <c r="S21" s="91"/>
      <c r="T21" s="91"/>
      <c r="U21" s="91"/>
      <c r="V21" s="91"/>
      <c r="W21" s="91"/>
      <c r="X21" s="91"/>
      <c r="Y21" s="91"/>
      <c r="Z21" s="91"/>
      <c r="AA21" s="91"/>
      <c r="AB21" s="91"/>
      <c r="AC21" s="91"/>
      <c r="AD21" s="91">
        <v>545</v>
      </c>
    </row>
    <row r="22" spans="1:30" s="83" customFormat="1" ht="12">
      <c r="A22" s="124"/>
      <c r="B22" s="144" t="s">
        <v>8</v>
      </c>
      <c r="C22" s="91">
        <v>435</v>
      </c>
      <c r="D22" s="91">
        <v>6</v>
      </c>
      <c r="E22" s="91"/>
      <c r="F22" s="91">
        <v>1</v>
      </c>
      <c r="G22" s="91">
        <v>1</v>
      </c>
      <c r="H22" s="91">
        <v>1</v>
      </c>
      <c r="I22" s="91">
        <v>1</v>
      </c>
      <c r="J22" s="91"/>
      <c r="K22" s="91"/>
      <c r="L22" s="91">
        <v>1</v>
      </c>
      <c r="M22" s="91"/>
      <c r="N22" s="91">
        <v>1</v>
      </c>
      <c r="O22" s="91"/>
      <c r="P22" s="91"/>
      <c r="Q22" s="91"/>
      <c r="R22" s="91"/>
      <c r="S22" s="91"/>
      <c r="T22" s="91"/>
      <c r="U22" s="91"/>
      <c r="V22" s="91">
        <v>1</v>
      </c>
      <c r="W22" s="91"/>
      <c r="X22" s="91"/>
      <c r="Y22" s="91"/>
      <c r="Z22" s="91"/>
      <c r="AA22" s="91"/>
      <c r="AB22" s="91"/>
      <c r="AC22" s="91"/>
      <c r="AD22" s="91">
        <v>448</v>
      </c>
    </row>
    <row r="23" spans="1:30" s="83" customFormat="1" ht="12">
      <c r="A23" s="124"/>
      <c r="B23" s="144" t="s">
        <v>9</v>
      </c>
      <c r="C23" s="91">
        <v>106</v>
      </c>
      <c r="D23" s="91">
        <v>3</v>
      </c>
      <c r="E23" s="91"/>
      <c r="F23" s="91"/>
      <c r="G23" s="91">
        <v>1</v>
      </c>
      <c r="H23" s="91"/>
      <c r="I23" s="91"/>
      <c r="J23" s="91"/>
      <c r="K23" s="91"/>
      <c r="L23" s="91"/>
      <c r="M23" s="91"/>
      <c r="N23" s="91"/>
      <c r="O23" s="91"/>
      <c r="P23" s="91"/>
      <c r="Q23" s="91"/>
      <c r="R23" s="91"/>
      <c r="S23" s="91"/>
      <c r="T23" s="91"/>
      <c r="U23" s="91"/>
      <c r="V23" s="91"/>
      <c r="W23" s="91"/>
      <c r="X23" s="91"/>
      <c r="Y23" s="91">
        <v>1</v>
      </c>
      <c r="Z23" s="91">
        <v>1</v>
      </c>
      <c r="AA23" s="91"/>
      <c r="AB23" s="91"/>
      <c r="AC23" s="91"/>
      <c r="AD23" s="91">
        <v>111</v>
      </c>
    </row>
    <row r="24" spans="1:30" s="83" customFormat="1" ht="12">
      <c r="A24" s="124"/>
      <c r="B24" s="144" t="s">
        <v>10</v>
      </c>
      <c r="C24" s="91">
        <v>163</v>
      </c>
      <c r="D24" s="91">
        <v>2</v>
      </c>
      <c r="E24" s="91"/>
      <c r="F24" s="91"/>
      <c r="G24" s="91"/>
      <c r="H24" s="91"/>
      <c r="I24" s="91"/>
      <c r="J24" s="91"/>
      <c r="K24" s="91"/>
      <c r="L24" s="91"/>
      <c r="M24" s="91"/>
      <c r="N24" s="91"/>
      <c r="O24" s="91"/>
      <c r="P24" s="91"/>
      <c r="Q24" s="91"/>
      <c r="R24" s="91"/>
      <c r="S24" s="91"/>
      <c r="T24" s="91"/>
      <c r="U24" s="91"/>
      <c r="V24" s="91"/>
      <c r="W24" s="91"/>
      <c r="X24" s="91"/>
      <c r="Y24" s="91"/>
      <c r="Z24" s="91"/>
      <c r="AA24" s="91">
        <v>1</v>
      </c>
      <c r="AB24" s="91">
        <v>1</v>
      </c>
      <c r="AC24" s="91"/>
      <c r="AD24" s="91">
        <v>167</v>
      </c>
    </row>
    <row r="25" spans="1:30" s="83" customFormat="1" ht="12.75" thickBot="1">
      <c r="A25" s="125" t="s">
        <v>405</v>
      </c>
      <c r="B25" s="127"/>
      <c r="C25" s="132">
        <v>3738</v>
      </c>
      <c r="D25" s="133">
        <v>96</v>
      </c>
      <c r="E25" s="133">
        <v>1</v>
      </c>
      <c r="F25" s="133">
        <v>7</v>
      </c>
      <c r="G25" s="133">
        <v>8</v>
      </c>
      <c r="H25" s="133">
        <v>4</v>
      </c>
      <c r="I25" s="133">
        <v>6</v>
      </c>
      <c r="J25" s="133">
        <v>4</v>
      </c>
      <c r="K25" s="133">
        <v>1</v>
      </c>
      <c r="L25" s="133">
        <v>3</v>
      </c>
      <c r="M25" s="133">
        <v>4</v>
      </c>
      <c r="N25" s="133">
        <v>1</v>
      </c>
      <c r="O25" s="133"/>
      <c r="P25" s="133">
        <v>2</v>
      </c>
      <c r="Q25" s="133"/>
      <c r="R25" s="133"/>
      <c r="S25" s="133"/>
      <c r="T25" s="133">
        <v>1</v>
      </c>
      <c r="U25" s="133"/>
      <c r="V25" s="133">
        <v>1</v>
      </c>
      <c r="W25" s="133">
        <v>1</v>
      </c>
      <c r="X25" s="133"/>
      <c r="Y25" s="133">
        <v>1</v>
      </c>
      <c r="Z25" s="133">
        <v>1</v>
      </c>
      <c r="AA25" s="133">
        <v>1</v>
      </c>
      <c r="AB25" s="133">
        <v>1</v>
      </c>
      <c r="AC25" s="134"/>
      <c r="AD25" s="130">
        <v>3881</v>
      </c>
    </row>
    <row r="26" spans="1:30" s="83" customFormat="1" ht="13.5" thickBot="1" thickTop="1">
      <c r="A26" s="123">
        <v>2012</v>
      </c>
      <c r="B26" s="142" t="s">
        <v>1</v>
      </c>
      <c r="C26" s="91">
        <v>475</v>
      </c>
      <c r="D26" s="91">
        <v>16</v>
      </c>
      <c r="E26" s="91"/>
      <c r="F26" s="91"/>
      <c r="G26" s="91"/>
      <c r="H26" s="91"/>
      <c r="I26" s="91"/>
      <c r="J26" s="91">
        <v>1</v>
      </c>
      <c r="K26" s="91">
        <v>1</v>
      </c>
      <c r="L26" s="91">
        <v>1</v>
      </c>
      <c r="M26" s="91">
        <v>1</v>
      </c>
      <c r="N26" s="91"/>
      <c r="O26" s="91"/>
      <c r="P26" s="91"/>
      <c r="Q26" s="91"/>
      <c r="R26" s="91"/>
      <c r="S26" s="91"/>
      <c r="T26" s="91"/>
      <c r="U26" s="91"/>
      <c r="V26" s="91"/>
      <c r="W26" s="91"/>
      <c r="X26" s="91">
        <v>1</v>
      </c>
      <c r="Y26" s="91"/>
      <c r="Z26" s="91"/>
      <c r="AA26" s="91"/>
      <c r="AB26" s="91"/>
      <c r="AC26" s="91"/>
      <c r="AD26" s="91">
        <f>SUM(C26:AC26)</f>
        <v>496</v>
      </c>
    </row>
    <row r="27" spans="1:30" s="83" customFormat="1" ht="12.75" thickTop="1">
      <c r="A27" s="124"/>
      <c r="B27" s="144" t="s">
        <v>2</v>
      </c>
      <c r="C27" s="91">
        <v>31</v>
      </c>
      <c r="D27" s="91">
        <v>0</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f aca="true" t="shared" si="0" ref="AD27:AD36">SUM(C27:AC27)</f>
        <v>31</v>
      </c>
    </row>
    <row r="28" spans="1:30" s="83" customFormat="1" ht="12">
      <c r="A28" s="124"/>
      <c r="B28" s="144" t="s">
        <v>3</v>
      </c>
      <c r="C28" s="91">
        <v>190</v>
      </c>
      <c r="D28" s="91">
        <v>1</v>
      </c>
      <c r="E28" s="91"/>
      <c r="F28" s="91"/>
      <c r="G28" s="91"/>
      <c r="H28" s="91"/>
      <c r="I28" s="91"/>
      <c r="J28" s="91"/>
      <c r="K28" s="91"/>
      <c r="L28" s="91"/>
      <c r="M28" s="91"/>
      <c r="N28" s="91"/>
      <c r="O28" s="91">
        <v>2</v>
      </c>
      <c r="P28" s="91"/>
      <c r="Q28" s="91"/>
      <c r="R28" s="91"/>
      <c r="S28" s="91"/>
      <c r="T28" s="91"/>
      <c r="U28" s="91"/>
      <c r="V28" s="91"/>
      <c r="W28" s="91"/>
      <c r="X28" s="91"/>
      <c r="Y28" s="91">
        <v>1</v>
      </c>
      <c r="Z28" s="91"/>
      <c r="AA28" s="91"/>
      <c r="AB28" s="91"/>
      <c r="AC28" s="91">
        <v>1</v>
      </c>
      <c r="AD28" s="91">
        <f t="shared" si="0"/>
        <v>195</v>
      </c>
    </row>
    <row r="29" spans="1:30" s="83" customFormat="1" ht="12">
      <c r="A29" s="124"/>
      <c r="B29" s="144" t="s">
        <v>4</v>
      </c>
      <c r="C29" s="91">
        <v>1057</v>
      </c>
      <c r="D29" s="91">
        <v>36</v>
      </c>
      <c r="E29" s="91"/>
      <c r="F29" s="91"/>
      <c r="G29" s="91">
        <v>1</v>
      </c>
      <c r="H29" s="91">
        <v>6</v>
      </c>
      <c r="I29" s="91">
        <v>1</v>
      </c>
      <c r="J29" s="91"/>
      <c r="K29" s="91"/>
      <c r="L29" s="91"/>
      <c r="M29" s="91"/>
      <c r="N29" s="91"/>
      <c r="O29" s="91"/>
      <c r="P29" s="91"/>
      <c r="Q29" s="91"/>
      <c r="R29" s="91"/>
      <c r="S29" s="91"/>
      <c r="T29" s="91"/>
      <c r="U29" s="91"/>
      <c r="V29" s="91"/>
      <c r="W29" s="91"/>
      <c r="X29" s="91"/>
      <c r="Y29" s="91"/>
      <c r="Z29" s="91"/>
      <c r="AA29" s="91"/>
      <c r="AB29" s="91"/>
      <c r="AC29" s="91"/>
      <c r="AD29" s="91">
        <f t="shared" si="0"/>
        <v>1101</v>
      </c>
    </row>
    <row r="30" spans="1:30" s="83" customFormat="1" ht="12">
      <c r="A30" s="124"/>
      <c r="B30" s="144" t="s">
        <v>5</v>
      </c>
      <c r="C30" s="91">
        <v>8</v>
      </c>
      <c r="D30" s="91">
        <v>0</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f t="shared" si="0"/>
        <v>8</v>
      </c>
    </row>
    <row r="31" spans="1:30" s="83" customFormat="1" ht="12">
      <c r="A31" s="124"/>
      <c r="B31" s="144" t="s">
        <v>6</v>
      </c>
      <c r="C31" s="91">
        <v>33</v>
      </c>
      <c r="D31" s="91">
        <v>0</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f t="shared" si="0"/>
        <v>33</v>
      </c>
    </row>
    <row r="32" spans="1:30" s="83" customFormat="1" ht="12">
      <c r="A32" s="124"/>
      <c r="B32" s="144" t="s">
        <v>7</v>
      </c>
      <c r="C32" s="91">
        <v>451</v>
      </c>
      <c r="D32" s="91">
        <v>20</v>
      </c>
      <c r="E32" s="91"/>
      <c r="F32" s="91">
        <v>1</v>
      </c>
      <c r="G32" s="91">
        <v>1</v>
      </c>
      <c r="H32" s="91"/>
      <c r="I32" s="91"/>
      <c r="J32" s="91">
        <v>3</v>
      </c>
      <c r="K32" s="91">
        <v>1</v>
      </c>
      <c r="L32" s="91">
        <v>1</v>
      </c>
      <c r="M32" s="91"/>
      <c r="N32" s="91"/>
      <c r="O32" s="91"/>
      <c r="P32" s="91"/>
      <c r="Q32" s="91"/>
      <c r="R32" s="91"/>
      <c r="S32" s="91"/>
      <c r="T32" s="91"/>
      <c r="U32" s="91"/>
      <c r="V32" s="91"/>
      <c r="W32" s="91"/>
      <c r="X32" s="91"/>
      <c r="Y32" s="91">
        <v>1</v>
      </c>
      <c r="Z32" s="91"/>
      <c r="AA32" s="91"/>
      <c r="AB32" s="91"/>
      <c r="AC32" s="91"/>
      <c r="AD32" s="91">
        <f t="shared" si="0"/>
        <v>479</v>
      </c>
    </row>
    <row r="33" spans="1:30" s="83" customFormat="1" ht="12">
      <c r="A33" s="124"/>
      <c r="B33" s="144" t="s">
        <v>8</v>
      </c>
      <c r="C33" s="91">
        <v>472</v>
      </c>
      <c r="D33" s="91">
        <v>6</v>
      </c>
      <c r="E33" s="91"/>
      <c r="F33" s="91">
        <v>2</v>
      </c>
      <c r="G33" s="91"/>
      <c r="H33" s="91"/>
      <c r="I33" s="91">
        <v>2</v>
      </c>
      <c r="J33" s="91"/>
      <c r="K33" s="91"/>
      <c r="L33" s="91"/>
      <c r="M33" s="91">
        <v>1</v>
      </c>
      <c r="N33" s="91"/>
      <c r="O33" s="91"/>
      <c r="P33" s="91"/>
      <c r="Q33" s="91"/>
      <c r="R33" s="91"/>
      <c r="S33" s="91"/>
      <c r="T33" s="91"/>
      <c r="U33" s="91"/>
      <c r="V33" s="91"/>
      <c r="W33" s="91"/>
      <c r="X33" s="91"/>
      <c r="Y33" s="91"/>
      <c r="Z33" s="91"/>
      <c r="AA33" s="91"/>
      <c r="AB33" s="91"/>
      <c r="AC33" s="91"/>
      <c r="AD33" s="91">
        <f t="shared" si="0"/>
        <v>483</v>
      </c>
    </row>
    <row r="34" spans="1:30" s="83" customFormat="1" ht="12">
      <c r="A34" s="124"/>
      <c r="B34" s="144" t="s">
        <v>9</v>
      </c>
      <c r="C34" s="91">
        <v>122</v>
      </c>
      <c r="D34" s="91">
        <v>0</v>
      </c>
      <c r="E34" s="91"/>
      <c r="F34" s="91"/>
      <c r="G34" s="91">
        <v>2</v>
      </c>
      <c r="H34" s="91"/>
      <c r="I34" s="91">
        <v>1</v>
      </c>
      <c r="J34" s="91"/>
      <c r="K34" s="91"/>
      <c r="L34" s="91"/>
      <c r="M34" s="91"/>
      <c r="N34" s="91"/>
      <c r="O34" s="91"/>
      <c r="P34" s="91"/>
      <c r="Q34" s="91"/>
      <c r="R34" s="91"/>
      <c r="S34" s="91"/>
      <c r="T34" s="91"/>
      <c r="U34" s="91"/>
      <c r="V34" s="91"/>
      <c r="W34" s="91"/>
      <c r="X34" s="91"/>
      <c r="Y34" s="91"/>
      <c r="Z34" s="91"/>
      <c r="AA34" s="91"/>
      <c r="AB34" s="91"/>
      <c r="AC34" s="91"/>
      <c r="AD34" s="91">
        <f t="shared" si="0"/>
        <v>125</v>
      </c>
    </row>
    <row r="35" spans="1:30" s="83" customFormat="1" ht="12">
      <c r="A35" s="124"/>
      <c r="B35" s="144" t="s">
        <v>10</v>
      </c>
      <c r="C35" s="91">
        <v>136</v>
      </c>
      <c r="D35" s="91">
        <v>1</v>
      </c>
      <c r="E35" s="91"/>
      <c r="F35" s="91"/>
      <c r="G35" s="91"/>
      <c r="H35" s="91"/>
      <c r="I35" s="91">
        <v>1</v>
      </c>
      <c r="J35" s="91"/>
      <c r="K35" s="91"/>
      <c r="L35" s="91">
        <v>1</v>
      </c>
      <c r="M35" s="91"/>
      <c r="N35" s="91"/>
      <c r="O35" s="91"/>
      <c r="P35" s="91"/>
      <c r="Q35" s="91"/>
      <c r="R35" s="91"/>
      <c r="S35" s="91"/>
      <c r="T35" s="91"/>
      <c r="U35" s="91"/>
      <c r="V35" s="91"/>
      <c r="W35" s="91"/>
      <c r="X35" s="91"/>
      <c r="Y35" s="91"/>
      <c r="Z35" s="91"/>
      <c r="AA35" s="91"/>
      <c r="AB35" s="91">
        <v>1</v>
      </c>
      <c r="AC35" s="91"/>
      <c r="AD35" s="91">
        <f t="shared" si="0"/>
        <v>140</v>
      </c>
    </row>
    <row r="36" spans="1:30" s="83" customFormat="1" ht="12.75" thickBot="1">
      <c r="A36" s="125" t="s">
        <v>807</v>
      </c>
      <c r="B36" s="127"/>
      <c r="C36" s="132">
        <v>2975</v>
      </c>
      <c r="D36" s="133">
        <v>80</v>
      </c>
      <c r="E36" s="133">
        <v>0</v>
      </c>
      <c r="F36" s="133">
        <v>3</v>
      </c>
      <c r="G36" s="133">
        <v>4</v>
      </c>
      <c r="H36" s="133">
        <v>6</v>
      </c>
      <c r="I36" s="133">
        <v>5</v>
      </c>
      <c r="J36" s="133">
        <v>4</v>
      </c>
      <c r="K36" s="133">
        <v>2</v>
      </c>
      <c r="L36" s="133">
        <v>3</v>
      </c>
      <c r="M36" s="133">
        <v>2</v>
      </c>
      <c r="N36" s="133"/>
      <c r="O36" s="133">
        <v>2</v>
      </c>
      <c r="P36" s="133"/>
      <c r="Q36" s="133"/>
      <c r="R36" s="133"/>
      <c r="S36" s="133"/>
      <c r="T36" s="133"/>
      <c r="U36" s="133"/>
      <c r="V36" s="133"/>
      <c r="W36" s="133"/>
      <c r="X36" s="133">
        <v>1</v>
      </c>
      <c r="Y36" s="133">
        <v>2</v>
      </c>
      <c r="Z36" s="133"/>
      <c r="AA36" s="133"/>
      <c r="AB36" s="133">
        <v>1</v>
      </c>
      <c r="AC36" s="134">
        <v>1</v>
      </c>
      <c r="AD36" s="91">
        <f t="shared" si="0"/>
        <v>3091</v>
      </c>
    </row>
    <row r="37" ht="13.5" thickTop="1">
      <c r="A37" s="6" t="s">
        <v>510</v>
      </c>
    </row>
    <row r="38" ht="12.75">
      <c r="A38" s="3" t="s">
        <v>314</v>
      </c>
    </row>
    <row r="40" ht="18">
      <c r="A40" s="2" t="s">
        <v>523</v>
      </c>
    </row>
    <row r="41" spans="1:27" s="151" customFormat="1" ht="60">
      <c r="A41" s="147" t="s">
        <v>517</v>
      </c>
      <c r="B41" s="147" t="s">
        <v>518</v>
      </c>
      <c r="C41" s="148" t="s">
        <v>40</v>
      </c>
      <c r="D41" s="149" t="s">
        <v>46</v>
      </c>
      <c r="E41" s="149" t="s">
        <v>42</v>
      </c>
      <c r="F41" s="149" t="s">
        <v>522</v>
      </c>
      <c r="G41" s="149" t="s">
        <v>827</v>
      </c>
      <c r="H41" s="149" t="s">
        <v>51</v>
      </c>
      <c r="I41" s="149" t="s">
        <v>54</v>
      </c>
      <c r="J41" s="149" t="s">
        <v>63</v>
      </c>
      <c r="K41" s="149" t="s">
        <v>68</v>
      </c>
      <c r="L41" s="149" t="s">
        <v>72</v>
      </c>
      <c r="M41" s="149" t="s">
        <v>77</v>
      </c>
      <c r="N41" s="149" t="s">
        <v>828</v>
      </c>
      <c r="O41" s="149" t="s">
        <v>831</v>
      </c>
      <c r="P41" s="149" t="s">
        <v>79</v>
      </c>
      <c r="Q41" s="149" t="s">
        <v>94</v>
      </c>
      <c r="R41" s="149" t="s">
        <v>833</v>
      </c>
      <c r="S41" s="149" t="s">
        <v>60</v>
      </c>
      <c r="T41" s="149" t="s">
        <v>829</v>
      </c>
      <c r="U41" s="149" t="s">
        <v>832</v>
      </c>
      <c r="V41" s="149" t="s">
        <v>830</v>
      </c>
      <c r="W41" s="149" t="s">
        <v>834</v>
      </c>
      <c r="X41" s="149" t="s">
        <v>835</v>
      </c>
      <c r="Y41" s="149" t="s">
        <v>339</v>
      </c>
      <c r="Z41" s="149" t="s">
        <v>836</v>
      </c>
      <c r="AA41" s="150" t="s">
        <v>0</v>
      </c>
    </row>
    <row r="42" spans="1:27" s="83" customFormat="1" ht="13.5" customHeight="1" thickBot="1">
      <c r="A42" s="141" t="s">
        <v>519</v>
      </c>
      <c r="B42" s="142" t="s">
        <v>1</v>
      </c>
      <c r="C42" s="89">
        <v>460</v>
      </c>
      <c r="D42" s="90">
        <v>8</v>
      </c>
      <c r="E42" s="90">
        <v>10</v>
      </c>
      <c r="F42" s="90">
        <v>3</v>
      </c>
      <c r="G42" s="90">
        <v>3</v>
      </c>
      <c r="H42" s="90">
        <v>2</v>
      </c>
      <c r="I42" s="90">
        <v>2</v>
      </c>
      <c r="J42" s="90">
        <v>1</v>
      </c>
      <c r="K42" s="90"/>
      <c r="L42" s="90">
        <v>1</v>
      </c>
      <c r="M42" s="90"/>
      <c r="N42" s="90">
        <v>1</v>
      </c>
      <c r="O42" s="90">
        <v>1</v>
      </c>
      <c r="P42" s="90">
        <v>2</v>
      </c>
      <c r="Q42" s="90"/>
      <c r="R42" s="90">
        <v>1</v>
      </c>
      <c r="S42" s="90"/>
      <c r="T42" s="90">
        <v>2</v>
      </c>
      <c r="U42" s="90"/>
      <c r="V42" s="90"/>
      <c r="W42" s="90"/>
      <c r="X42" s="90"/>
      <c r="Y42" s="90"/>
      <c r="Z42" s="90">
        <v>1</v>
      </c>
      <c r="AA42" s="86">
        <v>498</v>
      </c>
    </row>
    <row r="43" spans="1:27" s="83" customFormat="1" ht="12.75" thickTop="1">
      <c r="A43" s="143"/>
      <c r="B43" s="144" t="s">
        <v>2</v>
      </c>
      <c r="C43" s="91">
        <v>20</v>
      </c>
      <c r="D43" s="92"/>
      <c r="E43" s="92"/>
      <c r="F43" s="92"/>
      <c r="G43" s="92"/>
      <c r="H43" s="92"/>
      <c r="I43" s="92"/>
      <c r="J43" s="92"/>
      <c r="K43" s="92"/>
      <c r="L43" s="92"/>
      <c r="M43" s="92"/>
      <c r="N43" s="92"/>
      <c r="O43" s="92"/>
      <c r="P43" s="92"/>
      <c r="Q43" s="92"/>
      <c r="R43" s="92"/>
      <c r="S43" s="92"/>
      <c r="T43" s="92"/>
      <c r="U43" s="92"/>
      <c r="V43" s="92"/>
      <c r="W43" s="92"/>
      <c r="X43" s="92"/>
      <c r="Y43" s="92"/>
      <c r="Z43" s="92"/>
      <c r="AA43" s="87">
        <v>20</v>
      </c>
    </row>
    <row r="44" spans="1:27" s="83" customFormat="1" ht="12">
      <c r="A44" s="143"/>
      <c r="B44" s="144" t="s">
        <v>3</v>
      </c>
      <c r="C44" s="91">
        <v>231</v>
      </c>
      <c r="D44" s="92">
        <v>2</v>
      </c>
      <c r="E44" s="92"/>
      <c r="F44" s="92">
        <v>1</v>
      </c>
      <c r="G44" s="92">
        <v>2</v>
      </c>
      <c r="H44" s="92"/>
      <c r="I44" s="92"/>
      <c r="J44" s="92"/>
      <c r="K44" s="92"/>
      <c r="L44" s="92"/>
      <c r="M44" s="92"/>
      <c r="N44" s="92"/>
      <c r="O44" s="92">
        <v>1</v>
      </c>
      <c r="P44" s="92"/>
      <c r="Q44" s="92"/>
      <c r="R44" s="92"/>
      <c r="S44" s="92"/>
      <c r="T44" s="92"/>
      <c r="U44" s="92"/>
      <c r="V44" s="92"/>
      <c r="W44" s="92"/>
      <c r="X44" s="92"/>
      <c r="Y44" s="92"/>
      <c r="Z44" s="92"/>
      <c r="AA44" s="87">
        <v>237</v>
      </c>
    </row>
    <row r="45" spans="1:27" s="83" customFormat="1" ht="12">
      <c r="A45" s="143"/>
      <c r="B45" s="144" t="s">
        <v>4</v>
      </c>
      <c r="C45" s="91">
        <v>1334</v>
      </c>
      <c r="D45" s="92">
        <v>12</v>
      </c>
      <c r="E45" s="92">
        <v>25</v>
      </c>
      <c r="F45" s="92">
        <v>9</v>
      </c>
      <c r="G45" s="92">
        <v>2</v>
      </c>
      <c r="H45" s="92"/>
      <c r="I45" s="92"/>
      <c r="J45" s="92">
        <v>1</v>
      </c>
      <c r="K45" s="92"/>
      <c r="L45" s="92"/>
      <c r="M45" s="92"/>
      <c r="N45" s="92"/>
      <c r="O45" s="92"/>
      <c r="P45" s="92"/>
      <c r="Q45" s="92"/>
      <c r="R45" s="92"/>
      <c r="S45" s="92">
        <v>1</v>
      </c>
      <c r="T45" s="92"/>
      <c r="U45" s="92"/>
      <c r="V45" s="92"/>
      <c r="W45" s="92">
        <v>1</v>
      </c>
      <c r="X45" s="92"/>
      <c r="Y45" s="92"/>
      <c r="Z45" s="92"/>
      <c r="AA45" s="87">
        <v>1385</v>
      </c>
    </row>
    <row r="46" spans="1:27" s="83" customFormat="1" ht="12">
      <c r="A46" s="143"/>
      <c r="B46" s="144" t="s">
        <v>5</v>
      </c>
      <c r="C46" s="91">
        <v>3</v>
      </c>
      <c r="D46" s="92">
        <v>1</v>
      </c>
      <c r="E46" s="92"/>
      <c r="F46" s="92">
        <v>1</v>
      </c>
      <c r="G46" s="92"/>
      <c r="H46" s="92"/>
      <c r="I46" s="92"/>
      <c r="J46" s="92"/>
      <c r="K46" s="92"/>
      <c r="L46" s="92"/>
      <c r="M46" s="92"/>
      <c r="N46" s="92"/>
      <c r="O46" s="92"/>
      <c r="P46" s="92"/>
      <c r="Q46" s="92"/>
      <c r="R46" s="92"/>
      <c r="S46" s="92"/>
      <c r="T46" s="92"/>
      <c r="U46" s="92"/>
      <c r="V46" s="92"/>
      <c r="W46" s="92"/>
      <c r="X46" s="92"/>
      <c r="Y46" s="92"/>
      <c r="Z46" s="92"/>
      <c r="AA46" s="87">
        <v>5</v>
      </c>
    </row>
    <row r="47" spans="1:27" s="83" customFormat="1" ht="12">
      <c r="A47" s="143"/>
      <c r="B47" s="144" t="s">
        <v>6</v>
      </c>
      <c r="C47" s="91">
        <v>20</v>
      </c>
      <c r="D47" s="92">
        <v>1</v>
      </c>
      <c r="E47" s="92">
        <v>3</v>
      </c>
      <c r="F47" s="92">
        <v>1</v>
      </c>
      <c r="G47" s="92"/>
      <c r="H47" s="92"/>
      <c r="I47" s="92"/>
      <c r="J47" s="92"/>
      <c r="K47" s="92"/>
      <c r="L47" s="92"/>
      <c r="M47" s="92"/>
      <c r="N47" s="92"/>
      <c r="O47" s="92"/>
      <c r="P47" s="92"/>
      <c r="Q47" s="92"/>
      <c r="R47" s="92"/>
      <c r="S47" s="92"/>
      <c r="T47" s="92"/>
      <c r="U47" s="92"/>
      <c r="V47" s="92"/>
      <c r="W47" s="92"/>
      <c r="X47" s="92"/>
      <c r="Y47" s="92"/>
      <c r="Z47" s="92"/>
      <c r="AA47" s="87">
        <v>25</v>
      </c>
    </row>
    <row r="48" spans="1:27" s="83" customFormat="1" ht="12">
      <c r="A48" s="143"/>
      <c r="B48" s="144" t="s">
        <v>7</v>
      </c>
      <c r="C48" s="91">
        <v>488</v>
      </c>
      <c r="D48" s="92">
        <v>9</v>
      </c>
      <c r="E48" s="92">
        <v>15</v>
      </c>
      <c r="F48" s="92">
        <v>1</v>
      </c>
      <c r="G48" s="92"/>
      <c r="H48" s="92"/>
      <c r="I48" s="92">
        <v>1</v>
      </c>
      <c r="J48" s="92">
        <v>1</v>
      </c>
      <c r="K48" s="92"/>
      <c r="L48" s="92"/>
      <c r="M48" s="92"/>
      <c r="N48" s="92"/>
      <c r="O48" s="92">
        <v>1</v>
      </c>
      <c r="P48" s="92"/>
      <c r="Q48" s="92"/>
      <c r="R48" s="92"/>
      <c r="S48" s="92"/>
      <c r="T48" s="92"/>
      <c r="U48" s="92"/>
      <c r="V48" s="92"/>
      <c r="W48" s="92"/>
      <c r="X48" s="92"/>
      <c r="Y48" s="92"/>
      <c r="Z48" s="92"/>
      <c r="AA48" s="87">
        <v>516</v>
      </c>
    </row>
    <row r="49" spans="1:27" s="83" customFormat="1" ht="12">
      <c r="A49" s="143"/>
      <c r="B49" s="144" t="s">
        <v>8</v>
      </c>
      <c r="C49" s="91">
        <v>458</v>
      </c>
      <c r="D49" s="92">
        <v>27</v>
      </c>
      <c r="E49" s="92">
        <v>5</v>
      </c>
      <c r="F49" s="92">
        <v>4</v>
      </c>
      <c r="G49" s="92">
        <v>2</v>
      </c>
      <c r="H49" s="92"/>
      <c r="I49" s="92">
        <v>1</v>
      </c>
      <c r="J49" s="92"/>
      <c r="K49" s="92"/>
      <c r="L49" s="92">
        <v>1</v>
      </c>
      <c r="M49" s="92"/>
      <c r="N49" s="92"/>
      <c r="O49" s="92"/>
      <c r="P49" s="92">
        <v>1</v>
      </c>
      <c r="Q49" s="92"/>
      <c r="R49" s="92">
        <v>1</v>
      </c>
      <c r="S49" s="92"/>
      <c r="T49" s="92"/>
      <c r="U49" s="92"/>
      <c r="V49" s="92"/>
      <c r="W49" s="92"/>
      <c r="X49" s="92"/>
      <c r="Y49" s="92"/>
      <c r="Z49" s="92"/>
      <c r="AA49" s="87">
        <v>500</v>
      </c>
    </row>
    <row r="50" spans="1:27" s="83" customFormat="1" ht="12">
      <c r="A50" s="143"/>
      <c r="B50" s="144" t="s">
        <v>9</v>
      </c>
      <c r="C50" s="91">
        <v>102</v>
      </c>
      <c r="D50" s="92">
        <v>3</v>
      </c>
      <c r="E50" s="92"/>
      <c r="F50" s="92">
        <v>5</v>
      </c>
      <c r="G50" s="92">
        <v>1</v>
      </c>
      <c r="H50" s="92"/>
      <c r="I50" s="92"/>
      <c r="J50" s="92">
        <v>1</v>
      </c>
      <c r="K50" s="92"/>
      <c r="L50" s="92"/>
      <c r="M50" s="92"/>
      <c r="N50" s="92">
        <v>1</v>
      </c>
      <c r="O50" s="92"/>
      <c r="P50" s="92"/>
      <c r="Q50" s="92"/>
      <c r="R50" s="92"/>
      <c r="S50" s="92"/>
      <c r="T50" s="92"/>
      <c r="U50" s="92"/>
      <c r="V50" s="92"/>
      <c r="W50" s="92"/>
      <c r="X50" s="92"/>
      <c r="Y50" s="92"/>
      <c r="Z50" s="92"/>
      <c r="AA50" s="87">
        <v>113</v>
      </c>
    </row>
    <row r="51" spans="1:27" s="83" customFormat="1" ht="12">
      <c r="A51" s="143"/>
      <c r="B51" s="144" t="s">
        <v>10</v>
      </c>
      <c r="C51" s="91">
        <v>188</v>
      </c>
      <c r="D51" s="92">
        <v>2</v>
      </c>
      <c r="E51" s="92">
        <v>1</v>
      </c>
      <c r="F51" s="92">
        <v>2</v>
      </c>
      <c r="G51" s="92"/>
      <c r="H51" s="92"/>
      <c r="I51" s="92"/>
      <c r="J51" s="92"/>
      <c r="K51" s="92"/>
      <c r="L51" s="92"/>
      <c r="M51" s="92"/>
      <c r="N51" s="92"/>
      <c r="O51" s="92"/>
      <c r="P51" s="92"/>
      <c r="Q51" s="92"/>
      <c r="R51" s="92"/>
      <c r="S51" s="92"/>
      <c r="T51" s="92"/>
      <c r="U51" s="92"/>
      <c r="V51" s="92"/>
      <c r="W51" s="92"/>
      <c r="X51" s="92"/>
      <c r="Y51" s="92"/>
      <c r="Z51" s="92"/>
      <c r="AA51" s="87">
        <v>193</v>
      </c>
    </row>
    <row r="52" spans="1:27" s="83" customFormat="1" ht="12.75" thickBot="1">
      <c r="A52" s="145" t="s">
        <v>404</v>
      </c>
      <c r="B52" s="146"/>
      <c r="C52" s="93">
        <v>3304</v>
      </c>
      <c r="D52" s="93">
        <v>65</v>
      </c>
      <c r="E52" s="93">
        <v>59</v>
      </c>
      <c r="F52" s="93">
        <v>27</v>
      </c>
      <c r="G52" s="93">
        <v>10</v>
      </c>
      <c r="H52" s="93">
        <v>2</v>
      </c>
      <c r="I52" s="93">
        <v>4</v>
      </c>
      <c r="J52" s="93">
        <v>4</v>
      </c>
      <c r="K52" s="93"/>
      <c r="L52" s="93">
        <v>2</v>
      </c>
      <c r="M52" s="93"/>
      <c r="N52" s="93">
        <v>2</v>
      </c>
      <c r="O52" s="93">
        <v>3</v>
      </c>
      <c r="P52" s="93">
        <v>3</v>
      </c>
      <c r="Q52" s="93"/>
      <c r="R52" s="93">
        <v>2</v>
      </c>
      <c r="S52" s="93">
        <v>1</v>
      </c>
      <c r="T52" s="93">
        <v>2</v>
      </c>
      <c r="U52" s="93"/>
      <c r="V52" s="93"/>
      <c r="W52" s="93">
        <v>1</v>
      </c>
      <c r="X52" s="93"/>
      <c r="Y52" s="93"/>
      <c r="Z52" s="93">
        <v>1</v>
      </c>
      <c r="AA52" s="94">
        <v>3492</v>
      </c>
    </row>
    <row r="53" spans="1:27" s="83" customFormat="1" ht="12.75" customHeight="1" thickBot="1" thickTop="1">
      <c r="A53" s="141" t="s">
        <v>520</v>
      </c>
      <c r="B53" s="142" t="s">
        <v>1</v>
      </c>
      <c r="C53" s="89">
        <v>479</v>
      </c>
      <c r="D53" s="90">
        <v>11</v>
      </c>
      <c r="E53" s="90">
        <v>10</v>
      </c>
      <c r="F53" s="90">
        <v>4</v>
      </c>
      <c r="G53" s="90"/>
      <c r="H53" s="90"/>
      <c r="I53" s="90"/>
      <c r="J53" s="90"/>
      <c r="K53" s="90">
        <v>1</v>
      </c>
      <c r="L53" s="90">
        <v>1</v>
      </c>
      <c r="M53" s="90">
        <v>3</v>
      </c>
      <c r="N53" s="90"/>
      <c r="O53" s="90"/>
      <c r="P53" s="90"/>
      <c r="Q53" s="90"/>
      <c r="R53" s="90"/>
      <c r="S53" s="90">
        <v>1</v>
      </c>
      <c r="T53" s="90"/>
      <c r="U53" s="90"/>
      <c r="V53" s="90"/>
      <c r="W53" s="90"/>
      <c r="X53" s="90">
        <v>1</v>
      </c>
      <c r="Y53" s="90"/>
      <c r="Z53" s="90"/>
      <c r="AA53" s="86">
        <v>511</v>
      </c>
    </row>
    <row r="54" spans="1:27" s="83" customFormat="1" ht="12.75" thickTop="1">
      <c r="A54" s="143"/>
      <c r="B54" s="144" t="s">
        <v>2</v>
      </c>
      <c r="C54" s="91">
        <v>34</v>
      </c>
      <c r="D54" s="92"/>
      <c r="E54" s="92"/>
      <c r="F54" s="92"/>
      <c r="G54" s="92"/>
      <c r="H54" s="92"/>
      <c r="I54" s="92"/>
      <c r="J54" s="92"/>
      <c r="K54" s="92"/>
      <c r="L54" s="92"/>
      <c r="M54" s="92"/>
      <c r="N54" s="92"/>
      <c r="O54" s="92"/>
      <c r="P54" s="92"/>
      <c r="Q54" s="92"/>
      <c r="R54" s="92"/>
      <c r="S54" s="92"/>
      <c r="T54" s="92"/>
      <c r="U54" s="92"/>
      <c r="V54" s="92"/>
      <c r="W54" s="92"/>
      <c r="X54" s="92"/>
      <c r="Y54" s="92"/>
      <c r="Z54" s="92"/>
      <c r="AA54" s="87">
        <v>34</v>
      </c>
    </row>
    <row r="55" spans="1:27" s="83" customFormat="1" ht="12">
      <c r="A55" s="143"/>
      <c r="B55" s="144" t="s">
        <v>3</v>
      </c>
      <c r="C55" s="91">
        <v>685</v>
      </c>
      <c r="D55" s="92">
        <v>1</v>
      </c>
      <c r="E55" s="92">
        <v>1</v>
      </c>
      <c r="F55" s="92">
        <v>1</v>
      </c>
      <c r="G55" s="92">
        <v>1</v>
      </c>
      <c r="H55" s="92"/>
      <c r="I55" s="92"/>
      <c r="J55" s="92"/>
      <c r="K55" s="92">
        <v>2</v>
      </c>
      <c r="L55" s="92"/>
      <c r="M55" s="92"/>
      <c r="N55" s="92"/>
      <c r="O55" s="92"/>
      <c r="P55" s="92"/>
      <c r="Q55" s="92"/>
      <c r="R55" s="92"/>
      <c r="S55" s="92"/>
      <c r="T55" s="92"/>
      <c r="U55" s="92"/>
      <c r="V55" s="92"/>
      <c r="W55" s="92"/>
      <c r="X55" s="92"/>
      <c r="Y55" s="92"/>
      <c r="Z55" s="92"/>
      <c r="AA55" s="87">
        <v>691</v>
      </c>
    </row>
    <row r="56" spans="1:27" s="83" customFormat="1" ht="12">
      <c r="A56" s="143"/>
      <c r="B56" s="144" t="s">
        <v>4</v>
      </c>
      <c r="C56" s="91">
        <v>1287</v>
      </c>
      <c r="D56" s="92">
        <v>19</v>
      </c>
      <c r="E56" s="92">
        <v>24</v>
      </c>
      <c r="F56" s="92">
        <v>2</v>
      </c>
      <c r="G56" s="92">
        <v>1</v>
      </c>
      <c r="H56" s="92"/>
      <c r="I56" s="92"/>
      <c r="J56" s="92"/>
      <c r="K56" s="92"/>
      <c r="L56" s="92"/>
      <c r="M56" s="92"/>
      <c r="N56" s="92"/>
      <c r="O56" s="92"/>
      <c r="P56" s="92"/>
      <c r="Q56" s="92"/>
      <c r="R56" s="92"/>
      <c r="S56" s="92"/>
      <c r="T56" s="92"/>
      <c r="U56" s="92"/>
      <c r="V56" s="92"/>
      <c r="W56" s="92"/>
      <c r="X56" s="92"/>
      <c r="Y56" s="92"/>
      <c r="Z56" s="92"/>
      <c r="AA56" s="87">
        <v>1333</v>
      </c>
    </row>
    <row r="57" spans="1:27" s="83" customFormat="1" ht="12">
      <c r="A57" s="143"/>
      <c r="B57" s="144" t="s">
        <v>5</v>
      </c>
      <c r="C57" s="91">
        <v>8</v>
      </c>
      <c r="D57" s="92">
        <v>1</v>
      </c>
      <c r="E57" s="92"/>
      <c r="F57" s="92"/>
      <c r="G57" s="92"/>
      <c r="H57" s="92"/>
      <c r="I57" s="92"/>
      <c r="J57" s="92"/>
      <c r="K57" s="92"/>
      <c r="L57" s="92"/>
      <c r="M57" s="92"/>
      <c r="N57" s="92"/>
      <c r="O57" s="92"/>
      <c r="P57" s="92"/>
      <c r="Q57" s="92"/>
      <c r="R57" s="92"/>
      <c r="S57" s="92"/>
      <c r="T57" s="92"/>
      <c r="U57" s="92"/>
      <c r="V57" s="92"/>
      <c r="W57" s="92"/>
      <c r="X57" s="92"/>
      <c r="Y57" s="92"/>
      <c r="Z57" s="92"/>
      <c r="AA57" s="87">
        <v>9</v>
      </c>
    </row>
    <row r="58" spans="1:27" s="83" customFormat="1" ht="12">
      <c r="A58" s="143"/>
      <c r="B58" s="144" t="s">
        <v>6</v>
      </c>
      <c r="C58" s="91">
        <v>26</v>
      </c>
      <c r="D58" s="92"/>
      <c r="E58" s="92">
        <v>4</v>
      </c>
      <c r="F58" s="92">
        <v>1</v>
      </c>
      <c r="G58" s="92"/>
      <c r="H58" s="92"/>
      <c r="I58" s="92"/>
      <c r="J58" s="92">
        <v>1</v>
      </c>
      <c r="K58" s="92"/>
      <c r="L58" s="92"/>
      <c r="M58" s="92"/>
      <c r="N58" s="92"/>
      <c r="O58" s="92"/>
      <c r="P58" s="92"/>
      <c r="Q58" s="92"/>
      <c r="R58" s="92"/>
      <c r="S58" s="92"/>
      <c r="T58" s="92"/>
      <c r="U58" s="92"/>
      <c r="V58" s="92"/>
      <c r="W58" s="92"/>
      <c r="X58" s="92"/>
      <c r="Y58" s="92"/>
      <c r="Z58" s="92"/>
      <c r="AA58" s="87">
        <v>32</v>
      </c>
    </row>
    <row r="59" spans="1:27" s="83" customFormat="1" ht="12">
      <c r="A59" s="143"/>
      <c r="B59" s="144" t="s">
        <v>7</v>
      </c>
      <c r="C59" s="91">
        <v>514</v>
      </c>
      <c r="D59" s="92">
        <v>10</v>
      </c>
      <c r="E59" s="92">
        <v>11</v>
      </c>
      <c r="F59" s="92"/>
      <c r="G59" s="92">
        <v>2</v>
      </c>
      <c r="H59" s="92">
        <v>4</v>
      </c>
      <c r="I59" s="92">
        <v>3</v>
      </c>
      <c r="J59" s="92"/>
      <c r="K59" s="92"/>
      <c r="L59" s="92"/>
      <c r="M59" s="92"/>
      <c r="N59" s="92"/>
      <c r="O59" s="92">
        <v>1</v>
      </c>
      <c r="P59" s="92"/>
      <c r="Q59" s="92"/>
      <c r="R59" s="92"/>
      <c r="S59" s="92"/>
      <c r="T59" s="92"/>
      <c r="U59" s="92"/>
      <c r="V59" s="92"/>
      <c r="W59" s="92"/>
      <c r="X59" s="92"/>
      <c r="Y59" s="92"/>
      <c r="Z59" s="92"/>
      <c r="AA59" s="87">
        <v>545</v>
      </c>
    </row>
    <row r="60" spans="1:27" s="83" customFormat="1" ht="12">
      <c r="A60" s="143"/>
      <c r="B60" s="144" t="s">
        <v>8</v>
      </c>
      <c r="C60" s="91">
        <v>414</v>
      </c>
      <c r="D60" s="92">
        <v>22</v>
      </c>
      <c r="E60" s="92">
        <v>9</v>
      </c>
      <c r="F60" s="92">
        <v>2</v>
      </c>
      <c r="G60" s="92"/>
      <c r="H60" s="92"/>
      <c r="I60" s="92"/>
      <c r="J60" s="92"/>
      <c r="K60" s="92"/>
      <c r="L60" s="92"/>
      <c r="M60" s="92"/>
      <c r="N60" s="92"/>
      <c r="O60" s="92"/>
      <c r="P60" s="92"/>
      <c r="Q60" s="92">
        <v>1</v>
      </c>
      <c r="R60" s="92"/>
      <c r="S60" s="92"/>
      <c r="T60" s="92"/>
      <c r="U60" s="92"/>
      <c r="V60" s="92"/>
      <c r="W60" s="92"/>
      <c r="X60" s="92"/>
      <c r="Y60" s="92"/>
      <c r="Z60" s="92"/>
      <c r="AA60" s="87">
        <v>448</v>
      </c>
    </row>
    <row r="61" spans="1:27" s="83" customFormat="1" ht="12">
      <c r="A61" s="143"/>
      <c r="B61" s="144" t="s">
        <v>9</v>
      </c>
      <c r="C61" s="91">
        <v>108</v>
      </c>
      <c r="D61" s="92">
        <v>1</v>
      </c>
      <c r="E61" s="92"/>
      <c r="F61" s="92"/>
      <c r="G61" s="92"/>
      <c r="H61" s="92"/>
      <c r="I61" s="92"/>
      <c r="J61" s="92"/>
      <c r="K61" s="92"/>
      <c r="L61" s="92"/>
      <c r="M61" s="92">
        <v>1</v>
      </c>
      <c r="N61" s="92"/>
      <c r="O61" s="92"/>
      <c r="P61" s="92"/>
      <c r="Q61" s="92"/>
      <c r="R61" s="92"/>
      <c r="S61" s="92"/>
      <c r="T61" s="92"/>
      <c r="U61" s="92"/>
      <c r="V61" s="92">
        <v>1</v>
      </c>
      <c r="W61" s="92"/>
      <c r="X61" s="92"/>
      <c r="Y61" s="92"/>
      <c r="Z61" s="92"/>
      <c r="AA61" s="87">
        <v>111</v>
      </c>
    </row>
    <row r="62" spans="1:27" s="83" customFormat="1" ht="12">
      <c r="A62" s="143"/>
      <c r="B62" s="144" t="s">
        <v>10</v>
      </c>
      <c r="C62" s="91">
        <v>159</v>
      </c>
      <c r="D62" s="92">
        <v>6</v>
      </c>
      <c r="E62" s="92"/>
      <c r="F62" s="92">
        <v>1</v>
      </c>
      <c r="G62" s="92">
        <v>1</v>
      </c>
      <c r="H62" s="92"/>
      <c r="I62" s="92"/>
      <c r="J62" s="92"/>
      <c r="K62" s="92"/>
      <c r="L62" s="92"/>
      <c r="M62" s="92"/>
      <c r="N62" s="92"/>
      <c r="O62" s="92"/>
      <c r="P62" s="92"/>
      <c r="Q62" s="92"/>
      <c r="R62" s="92"/>
      <c r="S62" s="92"/>
      <c r="T62" s="92"/>
      <c r="U62" s="92"/>
      <c r="V62" s="92"/>
      <c r="W62" s="92"/>
      <c r="X62" s="92"/>
      <c r="Y62" s="92"/>
      <c r="Z62" s="92"/>
      <c r="AA62" s="87">
        <v>167</v>
      </c>
    </row>
    <row r="63" spans="1:27" s="83" customFormat="1" ht="12.75" thickBot="1">
      <c r="A63" s="145" t="s">
        <v>405</v>
      </c>
      <c r="B63" s="146"/>
      <c r="C63" s="93">
        <v>3714</v>
      </c>
      <c r="D63" s="93">
        <v>71</v>
      </c>
      <c r="E63" s="93">
        <v>59</v>
      </c>
      <c r="F63" s="93">
        <v>11</v>
      </c>
      <c r="G63" s="93">
        <v>5</v>
      </c>
      <c r="H63" s="93">
        <v>4</v>
      </c>
      <c r="I63" s="93">
        <v>3</v>
      </c>
      <c r="J63" s="93">
        <v>1</v>
      </c>
      <c r="K63" s="93">
        <v>3</v>
      </c>
      <c r="L63" s="93">
        <v>1</v>
      </c>
      <c r="M63" s="93">
        <v>4</v>
      </c>
      <c r="N63" s="93"/>
      <c r="O63" s="93">
        <v>1</v>
      </c>
      <c r="P63" s="93"/>
      <c r="Q63" s="93">
        <v>1</v>
      </c>
      <c r="R63" s="93"/>
      <c r="S63" s="93">
        <v>1</v>
      </c>
      <c r="T63" s="93"/>
      <c r="U63" s="93"/>
      <c r="V63" s="93">
        <v>1</v>
      </c>
      <c r="W63" s="93"/>
      <c r="X63" s="93">
        <v>1</v>
      </c>
      <c r="Y63" s="93"/>
      <c r="Z63" s="93"/>
      <c r="AA63" s="94">
        <v>3881</v>
      </c>
    </row>
    <row r="64" spans="1:27" s="83" customFormat="1" ht="12.75" customHeight="1" thickBot="1" thickTop="1">
      <c r="A64" s="141">
        <v>2012</v>
      </c>
      <c r="B64" s="142" t="s">
        <v>1</v>
      </c>
      <c r="C64" s="89">
        <v>462</v>
      </c>
      <c r="D64" s="90">
        <v>12</v>
      </c>
      <c r="E64" s="90">
        <v>8</v>
      </c>
      <c r="F64" s="90">
        <v>3</v>
      </c>
      <c r="G64" s="90"/>
      <c r="H64" s="90">
        <v>1</v>
      </c>
      <c r="I64" s="90">
        <v>1</v>
      </c>
      <c r="J64" s="90"/>
      <c r="K64" s="90">
        <v>3</v>
      </c>
      <c r="L64" s="90"/>
      <c r="M64" s="90"/>
      <c r="N64" s="90"/>
      <c r="O64" s="90">
        <v>1</v>
      </c>
      <c r="P64" s="90">
        <v>1</v>
      </c>
      <c r="Q64" s="90"/>
      <c r="R64" s="90">
        <v>1</v>
      </c>
      <c r="S64" s="90"/>
      <c r="T64" s="90">
        <v>1</v>
      </c>
      <c r="U64" s="90"/>
      <c r="V64" s="90"/>
      <c r="W64" s="90"/>
      <c r="X64" s="90"/>
      <c r="Y64" s="90">
        <v>1</v>
      </c>
      <c r="Z64" s="90">
        <v>1</v>
      </c>
      <c r="AA64" s="86">
        <f>SUM(C64:Z64)</f>
        <v>496</v>
      </c>
    </row>
    <row r="65" spans="1:27" s="83" customFormat="1" ht="12.75" thickTop="1">
      <c r="A65" s="143"/>
      <c r="B65" s="144" t="s">
        <v>2</v>
      </c>
      <c r="C65" s="91">
        <v>29</v>
      </c>
      <c r="D65" s="92">
        <v>1</v>
      </c>
      <c r="E65" s="92"/>
      <c r="F65" s="92">
        <v>1</v>
      </c>
      <c r="G65" s="92"/>
      <c r="H65" s="92"/>
      <c r="I65" s="92"/>
      <c r="J65" s="92"/>
      <c r="K65" s="92"/>
      <c r="L65" s="92"/>
      <c r="M65" s="92"/>
      <c r="N65" s="92"/>
      <c r="O65" s="92"/>
      <c r="P65" s="92"/>
      <c r="Q65" s="92"/>
      <c r="R65" s="92"/>
      <c r="S65" s="92"/>
      <c r="T65" s="92"/>
      <c r="U65" s="92"/>
      <c r="V65" s="92"/>
      <c r="W65" s="92"/>
      <c r="X65" s="92"/>
      <c r="Y65" s="92"/>
      <c r="Z65" s="92"/>
      <c r="AA65" s="86">
        <f aca="true" t="shared" si="1" ref="AA65:AA73">SUM(C65:Z65)</f>
        <v>31</v>
      </c>
    </row>
    <row r="66" spans="1:27" s="83" customFormat="1" ht="12">
      <c r="A66" s="143"/>
      <c r="B66" s="144" t="s">
        <v>3</v>
      </c>
      <c r="C66" s="91">
        <v>193</v>
      </c>
      <c r="D66" s="92"/>
      <c r="E66" s="92"/>
      <c r="F66" s="92">
        <v>2</v>
      </c>
      <c r="G66" s="92"/>
      <c r="H66" s="92"/>
      <c r="I66" s="92"/>
      <c r="J66" s="92"/>
      <c r="K66" s="92"/>
      <c r="L66" s="92"/>
      <c r="M66" s="92"/>
      <c r="N66" s="92"/>
      <c r="O66" s="92"/>
      <c r="P66" s="92"/>
      <c r="Q66" s="92"/>
      <c r="R66" s="92"/>
      <c r="S66" s="92"/>
      <c r="T66" s="92"/>
      <c r="U66" s="92"/>
      <c r="V66" s="92"/>
      <c r="W66" s="92"/>
      <c r="X66" s="92"/>
      <c r="Y66" s="92"/>
      <c r="Z66" s="92"/>
      <c r="AA66" s="86">
        <f t="shared" si="1"/>
        <v>195</v>
      </c>
    </row>
    <row r="67" spans="1:27" s="83" customFormat="1" ht="12">
      <c r="A67" s="143"/>
      <c r="B67" s="144" t="s">
        <v>4</v>
      </c>
      <c r="C67" s="91">
        <v>1053</v>
      </c>
      <c r="D67" s="92">
        <v>13</v>
      </c>
      <c r="E67" s="92">
        <v>14</v>
      </c>
      <c r="F67" s="92">
        <v>1</v>
      </c>
      <c r="G67" s="92">
        <v>1</v>
      </c>
      <c r="H67" s="92">
        <v>5</v>
      </c>
      <c r="I67" s="92">
        <v>1</v>
      </c>
      <c r="J67" s="92"/>
      <c r="K67" s="92">
        <v>3</v>
      </c>
      <c r="L67" s="92">
        <v>2</v>
      </c>
      <c r="M67" s="92"/>
      <c r="N67" s="92">
        <v>1</v>
      </c>
      <c r="O67" s="92"/>
      <c r="P67" s="92">
        <v>1</v>
      </c>
      <c r="Q67" s="92"/>
      <c r="R67" s="92">
        <v>1</v>
      </c>
      <c r="S67" s="92"/>
      <c r="T67" s="92">
        <v>1</v>
      </c>
      <c r="U67" s="92">
        <v>2</v>
      </c>
      <c r="V67" s="92"/>
      <c r="W67" s="92"/>
      <c r="X67" s="92"/>
      <c r="Y67" s="92"/>
      <c r="Z67" s="92">
        <v>2</v>
      </c>
      <c r="AA67" s="86">
        <f t="shared" si="1"/>
        <v>1101</v>
      </c>
    </row>
    <row r="68" spans="1:27" s="83" customFormat="1" ht="12">
      <c r="A68" s="143"/>
      <c r="B68" s="144" t="s">
        <v>5</v>
      </c>
      <c r="C68" s="91">
        <v>5</v>
      </c>
      <c r="D68" s="92">
        <v>1</v>
      </c>
      <c r="E68" s="92"/>
      <c r="F68" s="92">
        <v>1</v>
      </c>
      <c r="G68" s="92"/>
      <c r="H68" s="92"/>
      <c r="I68" s="92"/>
      <c r="J68" s="92"/>
      <c r="K68" s="92"/>
      <c r="L68" s="92"/>
      <c r="M68" s="92"/>
      <c r="N68" s="92">
        <v>1</v>
      </c>
      <c r="O68" s="92"/>
      <c r="P68" s="92"/>
      <c r="Q68" s="92"/>
      <c r="R68" s="92"/>
      <c r="S68" s="92"/>
      <c r="T68" s="92"/>
      <c r="U68" s="92"/>
      <c r="V68" s="92"/>
      <c r="W68" s="92"/>
      <c r="X68" s="92"/>
      <c r="Y68" s="92"/>
      <c r="Z68" s="92"/>
      <c r="AA68" s="86">
        <f t="shared" si="1"/>
        <v>8</v>
      </c>
    </row>
    <row r="69" spans="1:27" s="83" customFormat="1" ht="12">
      <c r="A69" s="143"/>
      <c r="B69" s="144" t="s">
        <v>6</v>
      </c>
      <c r="C69" s="91">
        <v>31</v>
      </c>
      <c r="D69" s="92">
        <v>1</v>
      </c>
      <c r="E69" s="92">
        <v>1</v>
      </c>
      <c r="F69" s="92"/>
      <c r="G69" s="92"/>
      <c r="H69" s="92"/>
      <c r="I69" s="92"/>
      <c r="J69" s="92"/>
      <c r="K69" s="92"/>
      <c r="L69" s="92"/>
      <c r="M69" s="92"/>
      <c r="N69" s="92"/>
      <c r="O69" s="92"/>
      <c r="P69" s="92"/>
      <c r="Q69" s="92"/>
      <c r="R69" s="92"/>
      <c r="S69" s="92"/>
      <c r="T69" s="92"/>
      <c r="U69" s="92"/>
      <c r="V69" s="92"/>
      <c r="W69" s="92"/>
      <c r="X69" s="92"/>
      <c r="Y69" s="92"/>
      <c r="Z69" s="92"/>
      <c r="AA69" s="86">
        <f t="shared" si="1"/>
        <v>33</v>
      </c>
    </row>
    <row r="70" spans="1:27" s="83" customFormat="1" ht="12">
      <c r="A70" s="143"/>
      <c r="B70" s="144" t="s">
        <v>7</v>
      </c>
      <c r="C70" s="91">
        <v>458</v>
      </c>
      <c r="D70" s="92">
        <v>8</v>
      </c>
      <c r="E70" s="92">
        <v>10</v>
      </c>
      <c r="F70" s="92">
        <v>3</v>
      </c>
      <c r="G70" s="92"/>
      <c r="H70" s="92"/>
      <c r="I70" s="92"/>
      <c r="J70" s="92"/>
      <c r="K70" s="92"/>
      <c r="L70" s="92"/>
      <c r="M70" s="92"/>
      <c r="N70" s="92"/>
      <c r="O70" s="92"/>
      <c r="P70" s="92"/>
      <c r="Q70" s="92"/>
      <c r="R70" s="92"/>
      <c r="S70" s="92"/>
      <c r="T70" s="92"/>
      <c r="U70" s="92"/>
      <c r="V70" s="92"/>
      <c r="W70" s="92"/>
      <c r="X70" s="92"/>
      <c r="Y70" s="92"/>
      <c r="Z70" s="92"/>
      <c r="AA70" s="86">
        <f t="shared" si="1"/>
        <v>479</v>
      </c>
    </row>
    <row r="71" spans="1:27" s="83" customFormat="1" ht="12">
      <c r="A71" s="143"/>
      <c r="B71" s="144" t="s">
        <v>8</v>
      </c>
      <c r="C71" s="91">
        <v>446</v>
      </c>
      <c r="D71" s="92">
        <v>23</v>
      </c>
      <c r="E71" s="92">
        <v>8</v>
      </c>
      <c r="F71" s="92">
        <v>2</v>
      </c>
      <c r="G71" s="92">
        <v>1</v>
      </c>
      <c r="H71" s="92">
        <v>2</v>
      </c>
      <c r="I71" s="92"/>
      <c r="J71" s="92"/>
      <c r="K71" s="92"/>
      <c r="L71" s="92"/>
      <c r="M71" s="92"/>
      <c r="N71" s="92"/>
      <c r="O71" s="92">
        <v>1</v>
      </c>
      <c r="P71" s="92"/>
      <c r="Q71" s="92"/>
      <c r="R71" s="92"/>
      <c r="S71" s="92"/>
      <c r="T71" s="92"/>
      <c r="U71" s="92"/>
      <c r="V71" s="92"/>
      <c r="W71" s="92"/>
      <c r="X71" s="92"/>
      <c r="Y71" s="92"/>
      <c r="Z71" s="92"/>
      <c r="AA71" s="86">
        <f t="shared" si="1"/>
        <v>483</v>
      </c>
    </row>
    <row r="72" spans="1:27" s="83" customFormat="1" ht="12">
      <c r="A72" s="143"/>
      <c r="B72" s="144" t="s">
        <v>9</v>
      </c>
      <c r="C72" s="91">
        <v>117</v>
      </c>
      <c r="D72" s="92">
        <v>3</v>
      </c>
      <c r="E72" s="92"/>
      <c r="F72" s="92">
        <v>3</v>
      </c>
      <c r="G72" s="92">
        <v>1</v>
      </c>
      <c r="H72" s="92"/>
      <c r="I72" s="92"/>
      <c r="J72" s="92"/>
      <c r="K72" s="92"/>
      <c r="L72" s="92"/>
      <c r="M72" s="92"/>
      <c r="N72" s="92"/>
      <c r="O72" s="92"/>
      <c r="P72" s="92"/>
      <c r="Q72" s="92"/>
      <c r="R72" s="92"/>
      <c r="S72" s="92"/>
      <c r="T72" s="92"/>
      <c r="U72" s="92"/>
      <c r="V72" s="92">
        <v>1</v>
      </c>
      <c r="W72" s="92"/>
      <c r="X72" s="92"/>
      <c r="Y72" s="92"/>
      <c r="Z72" s="92"/>
      <c r="AA72" s="86">
        <f t="shared" si="1"/>
        <v>125</v>
      </c>
    </row>
    <row r="73" spans="1:27" s="83" customFormat="1" ht="12">
      <c r="A73" s="143"/>
      <c r="B73" s="144" t="s">
        <v>10</v>
      </c>
      <c r="C73" s="91">
        <v>133</v>
      </c>
      <c r="D73" s="92"/>
      <c r="E73" s="92">
        <v>2</v>
      </c>
      <c r="F73" s="92">
        <v>3</v>
      </c>
      <c r="G73" s="92"/>
      <c r="H73" s="92"/>
      <c r="I73" s="92"/>
      <c r="J73" s="92">
        <v>1</v>
      </c>
      <c r="K73" s="92"/>
      <c r="L73" s="92"/>
      <c r="M73" s="92"/>
      <c r="N73" s="92">
        <v>1</v>
      </c>
      <c r="O73" s="92"/>
      <c r="P73" s="92"/>
      <c r="Q73" s="92"/>
      <c r="R73" s="92"/>
      <c r="S73" s="92"/>
      <c r="T73" s="92"/>
      <c r="U73" s="92"/>
      <c r="V73" s="92"/>
      <c r="W73" s="92"/>
      <c r="X73" s="92"/>
      <c r="Y73" s="92"/>
      <c r="Z73" s="92"/>
      <c r="AA73" s="86">
        <f t="shared" si="1"/>
        <v>140</v>
      </c>
    </row>
    <row r="74" spans="1:27" s="83" customFormat="1" ht="12.75" thickBot="1">
      <c r="A74" s="145" t="s">
        <v>807</v>
      </c>
      <c r="B74" s="146"/>
      <c r="C74" s="93">
        <f>SUM(C64:C73)</f>
        <v>2927</v>
      </c>
      <c r="D74" s="93">
        <f>SUM(D64:D73)</f>
        <v>62</v>
      </c>
      <c r="E74" s="93">
        <f>SUM(E64:E73)</f>
        <v>43</v>
      </c>
      <c r="F74" s="93">
        <f>SUM(F64:F73)</f>
        <v>19</v>
      </c>
      <c r="G74" s="93">
        <f aca="true" t="shared" si="2" ref="G74:AA74">SUM(G64:G73)</f>
        <v>3</v>
      </c>
      <c r="H74" s="93">
        <f t="shared" si="2"/>
        <v>8</v>
      </c>
      <c r="I74" s="93">
        <f t="shared" si="2"/>
        <v>2</v>
      </c>
      <c r="J74" s="93">
        <f t="shared" si="2"/>
        <v>1</v>
      </c>
      <c r="K74" s="93">
        <f t="shared" si="2"/>
        <v>6</v>
      </c>
      <c r="L74" s="93">
        <f t="shared" si="2"/>
        <v>2</v>
      </c>
      <c r="M74" s="93">
        <f t="shared" si="2"/>
        <v>0</v>
      </c>
      <c r="N74" s="93">
        <f t="shared" si="2"/>
        <v>3</v>
      </c>
      <c r="O74" s="93">
        <f t="shared" si="2"/>
        <v>2</v>
      </c>
      <c r="P74" s="93">
        <f t="shared" si="2"/>
        <v>2</v>
      </c>
      <c r="Q74" s="93">
        <f t="shared" si="2"/>
        <v>0</v>
      </c>
      <c r="R74" s="93">
        <f t="shared" si="2"/>
        <v>2</v>
      </c>
      <c r="S74" s="93">
        <f t="shared" si="2"/>
        <v>0</v>
      </c>
      <c r="T74" s="93">
        <f t="shared" si="2"/>
        <v>2</v>
      </c>
      <c r="U74" s="93">
        <f t="shared" si="2"/>
        <v>2</v>
      </c>
      <c r="V74" s="93">
        <f t="shared" si="2"/>
        <v>1</v>
      </c>
      <c r="W74" s="93">
        <f t="shared" si="2"/>
        <v>0</v>
      </c>
      <c r="X74" s="93">
        <f t="shared" si="2"/>
        <v>0</v>
      </c>
      <c r="Y74" s="93">
        <f t="shared" si="2"/>
        <v>1</v>
      </c>
      <c r="Z74" s="93">
        <f t="shared" si="2"/>
        <v>3</v>
      </c>
      <c r="AA74" s="93">
        <f t="shared" si="2"/>
        <v>3091</v>
      </c>
    </row>
    <row r="75" ht="13.5" thickTop="1">
      <c r="A75" s="6" t="s">
        <v>510</v>
      </c>
    </row>
    <row r="76" ht="12.75">
      <c r="A76" s="3" t="s">
        <v>314</v>
      </c>
    </row>
    <row r="78" ht="18">
      <c r="A78" s="2" t="s">
        <v>526</v>
      </c>
    </row>
    <row r="79" spans="1:19" ht="24">
      <c r="A79" s="147" t="s">
        <v>517</v>
      </c>
      <c r="B79" s="147" t="s">
        <v>406</v>
      </c>
      <c r="C79" s="148" t="s">
        <v>321</v>
      </c>
      <c r="D79" s="149" t="s">
        <v>318</v>
      </c>
      <c r="E79" s="149" t="s">
        <v>524</v>
      </c>
      <c r="F79" s="149" t="s">
        <v>322</v>
      </c>
      <c r="G79" s="149" t="s">
        <v>323</v>
      </c>
      <c r="H79" s="149" t="s">
        <v>319</v>
      </c>
      <c r="I79" s="149" t="s">
        <v>320</v>
      </c>
      <c r="J79" s="149" t="s">
        <v>525</v>
      </c>
      <c r="K79" s="149" t="s">
        <v>837</v>
      </c>
      <c r="L79" s="149" t="s">
        <v>327</v>
      </c>
      <c r="M79" s="149" t="s">
        <v>324</v>
      </c>
      <c r="N79" s="149" t="s">
        <v>317</v>
      </c>
      <c r="O79" s="149" t="s">
        <v>331</v>
      </c>
      <c r="P79" s="149" t="s">
        <v>325</v>
      </c>
      <c r="Q79" s="149" t="s">
        <v>316</v>
      </c>
      <c r="R79" s="149" t="s">
        <v>838</v>
      </c>
      <c r="S79" s="150" t="s">
        <v>0</v>
      </c>
    </row>
    <row r="80" spans="1:19" ht="13.5" customHeight="1" thickBot="1">
      <c r="A80" s="141">
        <v>2010</v>
      </c>
      <c r="B80" s="142" t="s">
        <v>1</v>
      </c>
      <c r="C80" s="89">
        <v>95</v>
      </c>
      <c r="D80" s="90">
        <v>16</v>
      </c>
      <c r="E80" s="90">
        <v>70</v>
      </c>
      <c r="F80" s="90">
        <v>99</v>
      </c>
      <c r="G80" s="90">
        <v>96</v>
      </c>
      <c r="H80" s="90">
        <v>32</v>
      </c>
      <c r="I80" s="90">
        <v>14</v>
      </c>
      <c r="J80" s="90">
        <v>13</v>
      </c>
      <c r="K80" s="90">
        <v>5</v>
      </c>
      <c r="L80" s="90">
        <v>34</v>
      </c>
      <c r="M80" s="90">
        <v>7</v>
      </c>
      <c r="N80" s="90"/>
      <c r="O80" s="90">
        <v>16</v>
      </c>
      <c r="P80" s="90">
        <v>1</v>
      </c>
      <c r="Q80" s="90"/>
      <c r="R80" s="90"/>
      <c r="S80" s="86">
        <v>498</v>
      </c>
    </row>
    <row r="81" spans="1:19" ht="13.5" thickTop="1">
      <c r="A81" s="143"/>
      <c r="B81" s="144" t="s">
        <v>2</v>
      </c>
      <c r="C81" s="91">
        <v>5</v>
      </c>
      <c r="D81" s="92">
        <v>3</v>
      </c>
      <c r="E81" s="92">
        <v>2</v>
      </c>
      <c r="F81" s="92">
        <v>6</v>
      </c>
      <c r="G81" s="92"/>
      <c r="H81" s="92">
        <v>1</v>
      </c>
      <c r="I81" s="92">
        <v>1</v>
      </c>
      <c r="J81" s="92">
        <v>2</v>
      </c>
      <c r="K81" s="92"/>
      <c r="L81" s="92"/>
      <c r="M81" s="92"/>
      <c r="N81" s="92"/>
      <c r="O81" s="92"/>
      <c r="P81" s="92"/>
      <c r="Q81" s="92"/>
      <c r="R81" s="92"/>
      <c r="S81" s="87">
        <v>20</v>
      </c>
    </row>
    <row r="82" spans="1:19" ht="12.75">
      <c r="A82" s="143"/>
      <c r="B82" s="144" t="s">
        <v>3</v>
      </c>
      <c r="C82" s="91">
        <v>61</v>
      </c>
      <c r="D82" s="92">
        <v>5</v>
      </c>
      <c r="E82" s="92">
        <v>26</v>
      </c>
      <c r="F82" s="92">
        <v>61</v>
      </c>
      <c r="G82" s="92">
        <v>62</v>
      </c>
      <c r="H82" s="92">
        <v>6</v>
      </c>
      <c r="I82" s="92">
        <v>9</v>
      </c>
      <c r="J82" s="92"/>
      <c r="K82" s="92">
        <v>2</v>
      </c>
      <c r="L82" s="92">
        <v>1</v>
      </c>
      <c r="M82" s="92">
        <v>4</v>
      </c>
      <c r="N82" s="92"/>
      <c r="O82" s="92"/>
      <c r="P82" s="92"/>
      <c r="Q82" s="92"/>
      <c r="R82" s="92"/>
      <c r="S82" s="87">
        <v>237</v>
      </c>
    </row>
    <row r="83" spans="1:19" ht="12.75">
      <c r="A83" s="143"/>
      <c r="B83" s="144" t="s">
        <v>4</v>
      </c>
      <c r="C83" s="91">
        <v>303</v>
      </c>
      <c r="D83" s="92">
        <v>296</v>
      </c>
      <c r="E83" s="92">
        <v>253</v>
      </c>
      <c r="F83" s="92">
        <v>89</v>
      </c>
      <c r="G83" s="92">
        <v>112</v>
      </c>
      <c r="H83" s="92">
        <v>160</v>
      </c>
      <c r="I83" s="92">
        <v>67</v>
      </c>
      <c r="J83" s="92">
        <v>39</v>
      </c>
      <c r="K83" s="92">
        <v>43</v>
      </c>
      <c r="L83" s="92">
        <v>7</v>
      </c>
      <c r="M83" s="92">
        <v>9</v>
      </c>
      <c r="N83" s="92">
        <v>4</v>
      </c>
      <c r="O83" s="92"/>
      <c r="P83" s="92"/>
      <c r="Q83" s="92">
        <v>3</v>
      </c>
      <c r="R83" s="92"/>
      <c r="S83" s="87">
        <v>1385</v>
      </c>
    </row>
    <row r="84" spans="1:19" ht="12.75">
      <c r="A84" s="143"/>
      <c r="B84" s="144" t="s">
        <v>5</v>
      </c>
      <c r="C84" s="91"/>
      <c r="D84" s="92">
        <v>1</v>
      </c>
      <c r="E84" s="92">
        <v>1</v>
      </c>
      <c r="F84" s="92"/>
      <c r="G84" s="92"/>
      <c r="H84" s="92">
        <v>2</v>
      </c>
      <c r="I84" s="92">
        <v>1</v>
      </c>
      <c r="J84" s="92"/>
      <c r="K84" s="92"/>
      <c r="L84" s="92"/>
      <c r="M84" s="92"/>
      <c r="N84" s="92"/>
      <c r="O84" s="92"/>
      <c r="P84" s="92"/>
      <c r="Q84" s="92"/>
      <c r="R84" s="92"/>
      <c r="S84" s="87">
        <v>5</v>
      </c>
    </row>
    <row r="85" spans="1:19" ht="12.75">
      <c r="A85" s="143"/>
      <c r="B85" s="144" t="s">
        <v>6</v>
      </c>
      <c r="C85" s="91">
        <v>8</v>
      </c>
      <c r="D85" s="92">
        <v>7</v>
      </c>
      <c r="E85" s="92"/>
      <c r="F85" s="92"/>
      <c r="G85" s="92">
        <v>2</v>
      </c>
      <c r="H85" s="92">
        <v>3</v>
      </c>
      <c r="I85" s="92">
        <v>1</v>
      </c>
      <c r="J85" s="92">
        <v>3</v>
      </c>
      <c r="K85" s="92">
        <v>1</v>
      </c>
      <c r="L85" s="92"/>
      <c r="M85" s="92"/>
      <c r="N85" s="92"/>
      <c r="O85" s="92"/>
      <c r="P85" s="92"/>
      <c r="Q85" s="92"/>
      <c r="R85" s="92"/>
      <c r="S85" s="87">
        <v>25</v>
      </c>
    </row>
    <row r="86" spans="1:19" ht="12.75">
      <c r="A86" s="143"/>
      <c r="B86" s="144" t="s">
        <v>7</v>
      </c>
      <c r="C86" s="91">
        <v>134</v>
      </c>
      <c r="D86" s="92">
        <v>70</v>
      </c>
      <c r="E86" s="92">
        <v>92</v>
      </c>
      <c r="F86" s="92">
        <v>75</v>
      </c>
      <c r="G86" s="92">
        <v>32</v>
      </c>
      <c r="H86" s="92">
        <v>37</v>
      </c>
      <c r="I86" s="92">
        <v>24</v>
      </c>
      <c r="J86" s="92">
        <v>16</v>
      </c>
      <c r="K86" s="92">
        <v>21</v>
      </c>
      <c r="L86" s="92">
        <v>2</v>
      </c>
      <c r="M86" s="92">
        <v>6</v>
      </c>
      <c r="N86" s="92">
        <v>4</v>
      </c>
      <c r="O86" s="92">
        <v>1</v>
      </c>
      <c r="P86" s="92">
        <v>1</v>
      </c>
      <c r="Q86" s="92">
        <v>1</v>
      </c>
      <c r="R86" s="92"/>
      <c r="S86" s="87">
        <v>516</v>
      </c>
    </row>
    <row r="87" spans="1:19" ht="12.75">
      <c r="A87" s="143"/>
      <c r="B87" s="144" t="s">
        <v>8</v>
      </c>
      <c r="C87" s="91">
        <v>89</v>
      </c>
      <c r="D87" s="92">
        <v>64</v>
      </c>
      <c r="E87" s="92">
        <v>81</v>
      </c>
      <c r="F87" s="92">
        <v>108</v>
      </c>
      <c r="G87" s="92">
        <v>64</v>
      </c>
      <c r="H87" s="92">
        <v>27</v>
      </c>
      <c r="I87" s="92">
        <v>12</v>
      </c>
      <c r="J87" s="92">
        <v>22</v>
      </c>
      <c r="K87" s="92">
        <v>5</v>
      </c>
      <c r="L87" s="92">
        <v>9</v>
      </c>
      <c r="M87" s="92">
        <v>8</v>
      </c>
      <c r="N87" s="92">
        <v>3</v>
      </c>
      <c r="O87" s="92">
        <v>1</v>
      </c>
      <c r="P87" s="92">
        <v>7</v>
      </c>
      <c r="Q87" s="92"/>
      <c r="R87" s="92"/>
      <c r="S87" s="87">
        <v>500</v>
      </c>
    </row>
    <row r="88" spans="1:19" ht="12.75">
      <c r="A88" s="143"/>
      <c r="B88" s="144" t="s">
        <v>9</v>
      </c>
      <c r="C88" s="91">
        <v>15</v>
      </c>
      <c r="D88" s="92">
        <v>37</v>
      </c>
      <c r="E88" s="92">
        <v>20</v>
      </c>
      <c r="F88" s="92">
        <v>8</v>
      </c>
      <c r="G88" s="92">
        <v>5</v>
      </c>
      <c r="H88" s="92">
        <v>11</v>
      </c>
      <c r="I88" s="92">
        <v>3</v>
      </c>
      <c r="J88" s="92">
        <v>8</v>
      </c>
      <c r="K88" s="92">
        <v>1</v>
      </c>
      <c r="L88" s="92">
        <v>1</v>
      </c>
      <c r="M88" s="92">
        <v>1</v>
      </c>
      <c r="N88" s="92">
        <v>2</v>
      </c>
      <c r="O88" s="92">
        <v>1</v>
      </c>
      <c r="P88" s="92"/>
      <c r="Q88" s="92"/>
      <c r="R88" s="92"/>
      <c r="S88" s="87">
        <v>113</v>
      </c>
    </row>
    <row r="89" spans="1:19" ht="12.75">
      <c r="A89" s="143"/>
      <c r="B89" s="144" t="s">
        <v>10</v>
      </c>
      <c r="C89" s="91">
        <v>27</v>
      </c>
      <c r="D89" s="92">
        <v>62</v>
      </c>
      <c r="E89" s="92">
        <v>46</v>
      </c>
      <c r="F89" s="92">
        <v>15</v>
      </c>
      <c r="G89" s="92">
        <v>5</v>
      </c>
      <c r="H89" s="92">
        <v>21</v>
      </c>
      <c r="I89" s="92">
        <v>4</v>
      </c>
      <c r="J89" s="92">
        <v>8</v>
      </c>
      <c r="K89" s="92">
        <v>2</v>
      </c>
      <c r="L89" s="92">
        <v>1</v>
      </c>
      <c r="M89" s="92">
        <v>1</v>
      </c>
      <c r="N89" s="92">
        <v>1</v>
      </c>
      <c r="O89" s="92"/>
      <c r="P89" s="92"/>
      <c r="Q89" s="92"/>
      <c r="R89" s="92"/>
      <c r="S89" s="87">
        <v>193</v>
      </c>
    </row>
    <row r="90" spans="1:19" ht="13.5" thickBot="1">
      <c r="A90" s="145" t="s">
        <v>404</v>
      </c>
      <c r="B90" s="146"/>
      <c r="C90" s="93">
        <v>737</v>
      </c>
      <c r="D90" s="93">
        <v>561</v>
      </c>
      <c r="E90" s="93">
        <v>591</v>
      </c>
      <c r="F90" s="93">
        <v>461</v>
      </c>
      <c r="G90" s="93">
        <v>378</v>
      </c>
      <c r="H90" s="93">
        <v>300</v>
      </c>
      <c r="I90" s="93">
        <v>136</v>
      </c>
      <c r="J90" s="93">
        <v>111</v>
      </c>
      <c r="K90" s="93">
        <v>80</v>
      </c>
      <c r="L90" s="93">
        <v>55</v>
      </c>
      <c r="M90" s="93">
        <v>36</v>
      </c>
      <c r="N90" s="93">
        <v>14</v>
      </c>
      <c r="O90" s="93">
        <v>19</v>
      </c>
      <c r="P90" s="93">
        <v>9</v>
      </c>
      <c r="Q90" s="93">
        <v>4</v>
      </c>
      <c r="R90" s="93"/>
      <c r="S90" s="94">
        <v>3492</v>
      </c>
    </row>
    <row r="91" spans="1:19" ht="12.75" customHeight="1" thickBot="1" thickTop="1">
      <c r="A91" s="141">
        <v>2011</v>
      </c>
      <c r="B91" s="142" t="s">
        <v>1</v>
      </c>
      <c r="C91" s="89">
        <v>110</v>
      </c>
      <c r="D91" s="90">
        <v>22</v>
      </c>
      <c r="E91" s="90">
        <v>89</v>
      </c>
      <c r="F91" s="90">
        <v>110</v>
      </c>
      <c r="G91" s="90">
        <v>77</v>
      </c>
      <c r="H91" s="90">
        <v>30</v>
      </c>
      <c r="I91" s="90">
        <v>9</v>
      </c>
      <c r="J91" s="90">
        <v>7</v>
      </c>
      <c r="K91" s="90">
        <v>4</v>
      </c>
      <c r="L91" s="90">
        <v>30</v>
      </c>
      <c r="M91" s="90">
        <v>5</v>
      </c>
      <c r="N91" s="90">
        <v>1</v>
      </c>
      <c r="O91" s="90">
        <v>14</v>
      </c>
      <c r="P91" s="90">
        <v>3</v>
      </c>
      <c r="Q91" s="90"/>
      <c r="R91" s="90"/>
      <c r="S91" s="86">
        <v>511</v>
      </c>
    </row>
    <row r="92" spans="1:19" ht="13.5" thickTop="1">
      <c r="A92" s="143"/>
      <c r="B92" s="144" t="s">
        <v>2</v>
      </c>
      <c r="C92" s="91">
        <v>9</v>
      </c>
      <c r="D92" s="92">
        <v>6</v>
      </c>
      <c r="E92" s="92">
        <v>2</v>
      </c>
      <c r="F92" s="92">
        <v>14</v>
      </c>
      <c r="G92" s="92">
        <v>1</v>
      </c>
      <c r="H92" s="92">
        <v>1</v>
      </c>
      <c r="I92" s="92">
        <v>1</v>
      </c>
      <c r="J92" s="92"/>
      <c r="K92" s="92"/>
      <c r="L92" s="92"/>
      <c r="M92" s="92"/>
      <c r="N92" s="92"/>
      <c r="O92" s="92"/>
      <c r="P92" s="92"/>
      <c r="Q92" s="92"/>
      <c r="R92" s="92"/>
      <c r="S92" s="87">
        <v>34</v>
      </c>
    </row>
    <row r="93" spans="1:19" ht="12.75">
      <c r="A93" s="143"/>
      <c r="B93" s="144" t="s">
        <v>3</v>
      </c>
      <c r="C93" s="91">
        <v>218</v>
      </c>
      <c r="D93" s="92">
        <v>9</v>
      </c>
      <c r="E93" s="92">
        <v>34</v>
      </c>
      <c r="F93" s="92">
        <v>109</v>
      </c>
      <c r="G93" s="92">
        <v>264</v>
      </c>
      <c r="H93" s="92">
        <v>7</v>
      </c>
      <c r="I93" s="92">
        <v>11</v>
      </c>
      <c r="J93" s="92">
        <v>8</v>
      </c>
      <c r="K93" s="92">
        <v>10</v>
      </c>
      <c r="L93" s="92">
        <v>15</v>
      </c>
      <c r="M93" s="92">
        <v>5</v>
      </c>
      <c r="N93" s="92"/>
      <c r="O93" s="92"/>
      <c r="P93" s="92">
        <v>1</v>
      </c>
      <c r="Q93" s="92"/>
      <c r="R93" s="92"/>
      <c r="S93" s="87">
        <v>691</v>
      </c>
    </row>
    <row r="94" spans="1:19" ht="12.75">
      <c r="A94" s="143"/>
      <c r="B94" s="144" t="s">
        <v>4</v>
      </c>
      <c r="C94" s="91">
        <v>268</v>
      </c>
      <c r="D94" s="92">
        <v>342</v>
      </c>
      <c r="E94" s="92">
        <v>238</v>
      </c>
      <c r="F94" s="92">
        <v>84</v>
      </c>
      <c r="G94" s="92">
        <v>98</v>
      </c>
      <c r="H94" s="92">
        <v>143</v>
      </c>
      <c r="I94" s="92">
        <v>70</v>
      </c>
      <c r="J94" s="92">
        <v>38</v>
      </c>
      <c r="K94" s="92">
        <v>26</v>
      </c>
      <c r="L94" s="92">
        <v>10</v>
      </c>
      <c r="M94" s="92">
        <v>5</v>
      </c>
      <c r="N94" s="92">
        <v>11</v>
      </c>
      <c r="O94" s="92"/>
      <c r="P94" s="92"/>
      <c r="Q94" s="92"/>
      <c r="R94" s="92"/>
      <c r="S94" s="87">
        <v>1333</v>
      </c>
    </row>
    <row r="95" spans="1:19" ht="12.75">
      <c r="A95" s="143"/>
      <c r="B95" s="144" t="s">
        <v>5</v>
      </c>
      <c r="C95" s="91">
        <v>1</v>
      </c>
      <c r="D95" s="92">
        <v>3</v>
      </c>
      <c r="E95" s="92">
        <v>2</v>
      </c>
      <c r="F95" s="92"/>
      <c r="G95" s="92"/>
      <c r="H95" s="92"/>
      <c r="I95" s="92"/>
      <c r="J95" s="92">
        <v>1</v>
      </c>
      <c r="K95" s="92">
        <v>1</v>
      </c>
      <c r="L95" s="92">
        <v>1</v>
      </c>
      <c r="M95" s="92"/>
      <c r="N95" s="92"/>
      <c r="O95" s="92"/>
      <c r="P95" s="92"/>
      <c r="Q95" s="92"/>
      <c r="R95" s="92"/>
      <c r="S95" s="87">
        <v>9</v>
      </c>
    </row>
    <row r="96" spans="1:19" ht="12.75">
      <c r="A96" s="143"/>
      <c r="B96" s="144" t="s">
        <v>6</v>
      </c>
      <c r="C96" s="91">
        <v>2</v>
      </c>
      <c r="D96" s="92">
        <v>15</v>
      </c>
      <c r="E96" s="92">
        <v>3</v>
      </c>
      <c r="F96" s="92">
        <v>3</v>
      </c>
      <c r="G96" s="92">
        <v>1</v>
      </c>
      <c r="H96" s="92">
        <v>7</v>
      </c>
      <c r="I96" s="92"/>
      <c r="J96" s="92">
        <v>1</v>
      </c>
      <c r="K96" s="92"/>
      <c r="L96" s="92"/>
      <c r="M96" s="92"/>
      <c r="N96" s="92"/>
      <c r="O96" s="92"/>
      <c r="P96" s="92"/>
      <c r="Q96" s="92"/>
      <c r="R96" s="92"/>
      <c r="S96" s="87">
        <v>32</v>
      </c>
    </row>
    <row r="97" spans="1:19" ht="12.75">
      <c r="A97" s="143"/>
      <c r="B97" s="144" t="s">
        <v>7</v>
      </c>
      <c r="C97" s="91">
        <v>116</v>
      </c>
      <c r="D97" s="92">
        <v>114</v>
      </c>
      <c r="E97" s="92">
        <v>91</v>
      </c>
      <c r="F97" s="92">
        <v>81</v>
      </c>
      <c r="G97" s="92">
        <v>29</v>
      </c>
      <c r="H97" s="92">
        <v>48</v>
      </c>
      <c r="I97" s="92">
        <v>32</v>
      </c>
      <c r="J97" s="92">
        <v>11</v>
      </c>
      <c r="K97" s="92">
        <v>15</v>
      </c>
      <c r="L97" s="92">
        <v>3</v>
      </c>
      <c r="M97" s="92">
        <v>1</v>
      </c>
      <c r="N97" s="92">
        <v>3</v>
      </c>
      <c r="O97" s="92">
        <v>1</v>
      </c>
      <c r="P97" s="92"/>
      <c r="Q97" s="92"/>
      <c r="R97" s="92"/>
      <c r="S97" s="87">
        <v>545</v>
      </c>
    </row>
    <row r="98" spans="1:19" ht="12.75">
      <c r="A98" s="143"/>
      <c r="B98" s="144" t="s">
        <v>8</v>
      </c>
      <c r="C98" s="91">
        <v>76</v>
      </c>
      <c r="D98" s="92">
        <v>62</v>
      </c>
      <c r="E98" s="92">
        <v>64</v>
      </c>
      <c r="F98" s="92">
        <v>123</v>
      </c>
      <c r="G98" s="92">
        <v>34</v>
      </c>
      <c r="H98" s="92">
        <v>36</v>
      </c>
      <c r="I98" s="92">
        <v>18</v>
      </c>
      <c r="J98" s="92">
        <v>8</v>
      </c>
      <c r="K98" s="92">
        <v>5</v>
      </c>
      <c r="L98" s="92">
        <v>6</v>
      </c>
      <c r="M98" s="92">
        <v>4</v>
      </c>
      <c r="N98" s="92">
        <v>9</v>
      </c>
      <c r="O98" s="92">
        <v>2</v>
      </c>
      <c r="P98" s="92">
        <v>1</v>
      </c>
      <c r="Q98" s="92"/>
      <c r="R98" s="92"/>
      <c r="S98" s="87">
        <v>448</v>
      </c>
    </row>
    <row r="99" spans="1:19" ht="12.75">
      <c r="A99" s="143"/>
      <c r="B99" s="144" t="s">
        <v>9</v>
      </c>
      <c r="C99" s="91">
        <v>18</v>
      </c>
      <c r="D99" s="92">
        <v>25</v>
      </c>
      <c r="E99" s="92">
        <v>12</v>
      </c>
      <c r="F99" s="92">
        <v>14</v>
      </c>
      <c r="G99" s="92">
        <v>8</v>
      </c>
      <c r="H99" s="92">
        <v>12</v>
      </c>
      <c r="I99" s="92">
        <v>3</v>
      </c>
      <c r="J99" s="92">
        <v>15</v>
      </c>
      <c r="K99" s="92">
        <v>1</v>
      </c>
      <c r="L99" s="92"/>
      <c r="M99" s="92">
        <v>2</v>
      </c>
      <c r="N99" s="92">
        <v>1</v>
      </c>
      <c r="O99" s="92"/>
      <c r="P99" s="92"/>
      <c r="Q99" s="92"/>
      <c r="R99" s="92"/>
      <c r="S99" s="87">
        <v>111</v>
      </c>
    </row>
    <row r="100" spans="1:19" ht="12.75">
      <c r="A100" s="143"/>
      <c r="B100" s="144" t="s">
        <v>10</v>
      </c>
      <c r="C100" s="91">
        <v>27</v>
      </c>
      <c r="D100" s="92">
        <v>54</v>
      </c>
      <c r="E100" s="92">
        <v>14</v>
      </c>
      <c r="F100" s="92">
        <v>16</v>
      </c>
      <c r="G100" s="92">
        <v>5</v>
      </c>
      <c r="H100" s="92">
        <v>37</v>
      </c>
      <c r="I100" s="92">
        <v>8</v>
      </c>
      <c r="J100" s="92">
        <v>5</v>
      </c>
      <c r="K100" s="92">
        <v>1</v>
      </c>
      <c r="L100" s="92"/>
      <c r="M100" s="92"/>
      <c r="N100" s="92"/>
      <c r="O100" s="92"/>
      <c r="P100" s="92"/>
      <c r="Q100" s="92"/>
      <c r="R100" s="92"/>
      <c r="S100" s="87">
        <v>167</v>
      </c>
    </row>
    <row r="101" spans="1:19" ht="13.5" thickBot="1">
      <c r="A101" s="145" t="s">
        <v>405</v>
      </c>
      <c r="B101" s="146"/>
      <c r="C101" s="93">
        <v>845</v>
      </c>
      <c r="D101" s="93">
        <v>652</v>
      </c>
      <c r="E101" s="93">
        <v>549</v>
      </c>
      <c r="F101" s="93">
        <v>554</v>
      </c>
      <c r="G101" s="93">
        <v>517</v>
      </c>
      <c r="H101" s="93">
        <v>321</v>
      </c>
      <c r="I101" s="93">
        <v>152</v>
      </c>
      <c r="J101" s="93">
        <v>94</v>
      </c>
      <c r="K101" s="93">
        <v>63</v>
      </c>
      <c r="L101" s="93">
        <v>65</v>
      </c>
      <c r="M101" s="93">
        <v>22</v>
      </c>
      <c r="N101" s="93">
        <v>25</v>
      </c>
      <c r="O101" s="93">
        <v>17</v>
      </c>
      <c r="P101" s="93">
        <v>5</v>
      </c>
      <c r="Q101" s="93"/>
      <c r="R101" s="93"/>
      <c r="S101" s="94">
        <v>3881</v>
      </c>
    </row>
    <row r="102" spans="1:19" ht="12.75" customHeight="1" thickBot="1" thickTop="1">
      <c r="A102" s="141">
        <v>2012</v>
      </c>
      <c r="B102" s="142" t="s">
        <v>1</v>
      </c>
      <c r="C102" s="89">
        <v>105</v>
      </c>
      <c r="D102" s="90">
        <v>19</v>
      </c>
      <c r="E102" s="90">
        <v>78</v>
      </c>
      <c r="F102" s="90">
        <v>93</v>
      </c>
      <c r="G102" s="90">
        <v>78</v>
      </c>
      <c r="H102" s="90">
        <v>21</v>
      </c>
      <c r="I102" s="90">
        <v>14</v>
      </c>
      <c r="J102" s="90">
        <v>13</v>
      </c>
      <c r="K102" s="90">
        <v>9</v>
      </c>
      <c r="L102" s="90">
        <v>35</v>
      </c>
      <c r="M102" s="90">
        <v>13</v>
      </c>
      <c r="N102" s="90">
        <v>2</v>
      </c>
      <c r="O102" s="90">
        <v>13</v>
      </c>
      <c r="P102" s="90">
        <v>2</v>
      </c>
      <c r="Q102" s="90"/>
      <c r="R102" s="90">
        <v>1</v>
      </c>
      <c r="S102" s="599">
        <f>SUM(C102:R102)</f>
        <v>496</v>
      </c>
    </row>
    <row r="103" spans="1:19" ht="13.5" thickTop="1">
      <c r="A103" s="143"/>
      <c r="B103" s="144" t="s">
        <v>2</v>
      </c>
      <c r="C103" s="91">
        <v>14</v>
      </c>
      <c r="D103" s="92">
        <v>3</v>
      </c>
      <c r="E103" s="92">
        <v>3</v>
      </c>
      <c r="F103" s="92">
        <v>7</v>
      </c>
      <c r="G103" s="92">
        <v>1</v>
      </c>
      <c r="H103" s="92">
        <v>1</v>
      </c>
      <c r="I103" s="92">
        <v>1</v>
      </c>
      <c r="J103" s="92">
        <v>1</v>
      </c>
      <c r="K103" s="92"/>
      <c r="L103" s="92"/>
      <c r="M103" s="92"/>
      <c r="N103" s="92"/>
      <c r="O103" s="92"/>
      <c r="P103" s="92"/>
      <c r="Q103" s="92"/>
      <c r="R103" s="92"/>
      <c r="S103" s="87">
        <f aca="true" t="shared" si="3" ref="S103:S111">SUM(C103:R103)</f>
        <v>31</v>
      </c>
    </row>
    <row r="104" spans="1:19" ht="12.75">
      <c r="A104" s="143"/>
      <c r="B104" s="144" t="s">
        <v>3</v>
      </c>
      <c r="C104" s="91">
        <v>48</v>
      </c>
      <c r="D104" s="92">
        <v>8</v>
      </c>
      <c r="E104" s="92">
        <v>11</v>
      </c>
      <c r="F104" s="92">
        <v>23</v>
      </c>
      <c r="G104" s="92">
        <v>72</v>
      </c>
      <c r="H104" s="92">
        <v>7</v>
      </c>
      <c r="I104" s="92">
        <v>6</v>
      </c>
      <c r="J104" s="92">
        <v>6</v>
      </c>
      <c r="K104" s="92">
        <v>4</v>
      </c>
      <c r="L104" s="92">
        <v>9</v>
      </c>
      <c r="M104" s="92">
        <v>1</v>
      </c>
      <c r="N104" s="92"/>
      <c r="O104" s="92"/>
      <c r="P104" s="92"/>
      <c r="Q104" s="92"/>
      <c r="R104" s="92"/>
      <c r="S104" s="87">
        <f t="shared" si="3"/>
        <v>195</v>
      </c>
    </row>
    <row r="105" spans="1:19" ht="12.75">
      <c r="A105" s="143"/>
      <c r="B105" s="144" t="s">
        <v>4</v>
      </c>
      <c r="C105" s="91">
        <v>220</v>
      </c>
      <c r="D105" s="92">
        <v>230</v>
      </c>
      <c r="E105" s="92">
        <v>175</v>
      </c>
      <c r="F105" s="92">
        <v>105</v>
      </c>
      <c r="G105" s="92">
        <v>86</v>
      </c>
      <c r="H105" s="92">
        <v>136</v>
      </c>
      <c r="I105" s="92">
        <v>82</v>
      </c>
      <c r="J105" s="92">
        <v>24</v>
      </c>
      <c r="K105" s="92">
        <v>24</v>
      </c>
      <c r="L105" s="92">
        <v>5</v>
      </c>
      <c r="M105" s="92">
        <v>3</v>
      </c>
      <c r="N105" s="92">
        <v>5</v>
      </c>
      <c r="O105" s="92"/>
      <c r="P105" s="92"/>
      <c r="Q105" s="92">
        <v>3</v>
      </c>
      <c r="R105" s="92"/>
      <c r="S105" s="87">
        <f t="shared" si="3"/>
        <v>1098</v>
      </c>
    </row>
    <row r="106" spans="1:19" ht="12.75">
      <c r="A106" s="143"/>
      <c r="B106" s="144" t="s">
        <v>5</v>
      </c>
      <c r="C106" s="91">
        <v>2</v>
      </c>
      <c r="D106" s="92">
        <v>3</v>
      </c>
      <c r="E106" s="92"/>
      <c r="F106" s="92"/>
      <c r="G106" s="92"/>
      <c r="H106" s="92"/>
      <c r="I106" s="92">
        <v>3</v>
      </c>
      <c r="J106" s="92"/>
      <c r="K106" s="92"/>
      <c r="L106" s="92"/>
      <c r="M106" s="92"/>
      <c r="N106" s="92"/>
      <c r="O106" s="92"/>
      <c r="P106" s="92"/>
      <c r="Q106" s="92"/>
      <c r="R106" s="92"/>
      <c r="S106" s="87">
        <f t="shared" si="3"/>
        <v>8</v>
      </c>
    </row>
    <row r="107" spans="1:19" ht="12.75">
      <c r="A107" s="143"/>
      <c r="B107" s="144" t="s">
        <v>6</v>
      </c>
      <c r="C107" s="91">
        <v>2</v>
      </c>
      <c r="D107" s="92">
        <v>5</v>
      </c>
      <c r="E107" s="92">
        <v>6</v>
      </c>
      <c r="F107" s="92">
        <v>4</v>
      </c>
      <c r="G107" s="92">
        <v>3</v>
      </c>
      <c r="H107" s="92">
        <v>7</v>
      </c>
      <c r="I107" s="92">
        <v>2</v>
      </c>
      <c r="J107" s="92">
        <v>2</v>
      </c>
      <c r="K107" s="92"/>
      <c r="L107" s="92">
        <v>2</v>
      </c>
      <c r="M107" s="92"/>
      <c r="N107" s="92"/>
      <c r="O107" s="92"/>
      <c r="P107" s="92"/>
      <c r="Q107" s="92"/>
      <c r="R107" s="92"/>
      <c r="S107" s="87">
        <f t="shared" si="3"/>
        <v>33</v>
      </c>
    </row>
    <row r="108" spans="1:19" ht="12.75">
      <c r="A108" s="143"/>
      <c r="B108" s="144" t="s">
        <v>7</v>
      </c>
      <c r="C108" s="91">
        <v>111</v>
      </c>
      <c r="D108" s="92">
        <v>101</v>
      </c>
      <c r="E108" s="92">
        <v>74</v>
      </c>
      <c r="F108" s="92">
        <v>74</v>
      </c>
      <c r="G108" s="92">
        <v>32</v>
      </c>
      <c r="H108" s="92">
        <v>42</v>
      </c>
      <c r="I108" s="92">
        <v>15</v>
      </c>
      <c r="J108" s="92">
        <v>7</v>
      </c>
      <c r="K108" s="92">
        <v>12</v>
      </c>
      <c r="L108" s="92">
        <v>2</v>
      </c>
      <c r="M108" s="92">
        <v>4</v>
      </c>
      <c r="N108" s="92">
        <v>4</v>
      </c>
      <c r="O108" s="92"/>
      <c r="P108" s="92"/>
      <c r="Q108" s="92">
        <v>1</v>
      </c>
      <c r="R108" s="92"/>
      <c r="S108" s="87">
        <f t="shared" si="3"/>
        <v>479</v>
      </c>
    </row>
    <row r="109" spans="1:19" ht="12.75">
      <c r="A109" s="143"/>
      <c r="B109" s="144" t="s">
        <v>8</v>
      </c>
      <c r="C109" s="91">
        <v>100</v>
      </c>
      <c r="D109" s="92">
        <v>89</v>
      </c>
      <c r="E109" s="92">
        <v>67</v>
      </c>
      <c r="F109" s="92">
        <v>111</v>
      </c>
      <c r="G109" s="92">
        <v>31</v>
      </c>
      <c r="H109" s="92">
        <v>32</v>
      </c>
      <c r="I109" s="92">
        <v>12</v>
      </c>
      <c r="J109" s="92">
        <v>14</v>
      </c>
      <c r="K109" s="92">
        <v>10</v>
      </c>
      <c r="L109" s="92">
        <v>3</v>
      </c>
      <c r="M109" s="92">
        <v>1</v>
      </c>
      <c r="N109" s="92">
        <v>5</v>
      </c>
      <c r="O109" s="92">
        <v>4</v>
      </c>
      <c r="P109" s="92"/>
      <c r="Q109" s="92">
        <v>3</v>
      </c>
      <c r="R109" s="92">
        <v>1</v>
      </c>
      <c r="S109" s="87">
        <f t="shared" si="3"/>
        <v>483</v>
      </c>
    </row>
    <row r="110" spans="1:19" ht="12.75">
      <c r="A110" s="143"/>
      <c r="B110" s="144" t="s">
        <v>9</v>
      </c>
      <c r="C110" s="91">
        <v>21</v>
      </c>
      <c r="D110" s="92">
        <v>26</v>
      </c>
      <c r="E110" s="92">
        <v>17</v>
      </c>
      <c r="F110" s="92">
        <v>15</v>
      </c>
      <c r="G110" s="92">
        <v>14</v>
      </c>
      <c r="H110" s="92">
        <v>16</v>
      </c>
      <c r="I110" s="92">
        <v>7</v>
      </c>
      <c r="J110" s="92">
        <v>11</v>
      </c>
      <c r="K110" s="92"/>
      <c r="L110" s="92"/>
      <c r="M110" s="92"/>
      <c r="N110" s="92"/>
      <c r="O110" s="92"/>
      <c r="P110" s="92">
        <v>1</v>
      </c>
      <c r="Q110" s="92"/>
      <c r="R110" s="92"/>
      <c r="S110" s="87">
        <f t="shared" si="3"/>
        <v>128</v>
      </c>
    </row>
    <row r="111" spans="1:19" ht="12.75">
      <c r="A111" s="143"/>
      <c r="B111" s="144" t="s">
        <v>10</v>
      </c>
      <c r="C111" s="91">
        <v>22</v>
      </c>
      <c r="D111" s="92">
        <v>45</v>
      </c>
      <c r="E111" s="92">
        <v>20</v>
      </c>
      <c r="F111" s="92">
        <v>9</v>
      </c>
      <c r="G111" s="92">
        <v>8</v>
      </c>
      <c r="H111" s="92">
        <v>24</v>
      </c>
      <c r="I111" s="92">
        <v>6</v>
      </c>
      <c r="J111" s="92">
        <v>4</v>
      </c>
      <c r="K111" s="92">
        <v>1</v>
      </c>
      <c r="L111" s="92"/>
      <c r="M111" s="92">
        <v>1</v>
      </c>
      <c r="N111" s="92"/>
      <c r="O111" s="92"/>
      <c r="P111" s="92"/>
      <c r="Q111" s="92"/>
      <c r="R111" s="92"/>
      <c r="S111" s="87">
        <f t="shared" si="3"/>
        <v>140</v>
      </c>
    </row>
    <row r="112" spans="1:19" ht="13.5" thickBot="1">
      <c r="A112" s="145" t="s">
        <v>405</v>
      </c>
      <c r="B112" s="146"/>
      <c r="C112" s="93">
        <f>SUM(C102:C111)</f>
        <v>645</v>
      </c>
      <c r="D112" s="93">
        <f aca="true" t="shared" si="4" ref="D112:S112">SUM(D102:D111)</f>
        <v>529</v>
      </c>
      <c r="E112" s="93">
        <f t="shared" si="4"/>
        <v>451</v>
      </c>
      <c r="F112" s="93">
        <f t="shared" si="4"/>
        <v>441</v>
      </c>
      <c r="G112" s="93">
        <f t="shared" si="4"/>
        <v>325</v>
      </c>
      <c r="H112" s="93">
        <f t="shared" si="4"/>
        <v>286</v>
      </c>
      <c r="I112" s="93">
        <f t="shared" si="4"/>
        <v>148</v>
      </c>
      <c r="J112" s="93">
        <f t="shared" si="4"/>
        <v>82</v>
      </c>
      <c r="K112" s="93">
        <f t="shared" si="4"/>
        <v>60</v>
      </c>
      <c r="L112" s="93">
        <f t="shared" si="4"/>
        <v>56</v>
      </c>
      <c r="M112" s="93">
        <f t="shared" si="4"/>
        <v>23</v>
      </c>
      <c r="N112" s="93">
        <f t="shared" si="4"/>
        <v>16</v>
      </c>
      <c r="O112" s="93">
        <f t="shared" si="4"/>
        <v>17</v>
      </c>
      <c r="P112" s="93">
        <f t="shared" si="4"/>
        <v>3</v>
      </c>
      <c r="Q112" s="93">
        <f t="shared" si="4"/>
        <v>7</v>
      </c>
      <c r="R112" s="93">
        <f t="shared" si="4"/>
        <v>2</v>
      </c>
      <c r="S112" s="93">
        <f t="shared" si="4"/>
        <v>3091</v>
      </c>
    </row>
    <row r="113" ht="13.5" thickTop="1">
      <c r="A113" s="6" t="s">
        <v>510</v>
      </c>
    </row>
    <row r="114" ht="12.75">
      <c r="A114" s="3" t="s">
        <v>314</v>
      </c>
    </row>
    <row r="116" ht="18">
      <c r="A116" s="2" t="s">
        <v>633</v>
      </c>
    </row>
    <row r="117" spans="1:15" s="180" customFormat="1" ht="12.75">
      <c r="A117" s="177"/>
      <c r="B117" s="177"/>
      <c r="C117" s="177"/>
      <c r="D117" s="178" t="s">
        <v>519</v>
      </c>
      <c r="E117" s="179"/>
      <c r="F117" s="179"/>
      <c r="G117" s="178" t="s">
        <v>404</v>
      </c>
      <c r="H117" s="178" t="s">
        <v>520</v>
      </c>
      <c r="I117" s="179"/>
      <c r="J117" s="179"/>
      <c r="K117" s="178" t="s">
        <v>405</v>
      </c>
      <c r="L117" s="589">
        <v>2012</v>
      </c>
      <c r="M117" s="586"/>
      <c r="N117" s="586"/>
      <c r="O117" s="178" t="s">
        <v>807</v>
      </c>
    </row>
    <row r="118" spans="1:15" s="185" customFormat="1" ht="34.5" customHeight="1">
      <c r="A118" s="181" t="s">
        <v>518</v>
      </c>
      <c r="B118" s="181" t="s">
        <v>406</v>
      </c>
      <c r="C118" s="181"/>
      <c r="D118" s="182" t="s">
        <v>630</v>
      </c>
      <c r="E118" s="587" t="s">
        <v>822</v>
      </c>
      <c r="F118" s="183" t="s">
        <v>631</v>
      </c>
      <c r="G118" s="184"/>
      <c r="H118" s="182" t="s">
        <v>630</v>
      </c>
      <c r="I118" s="587" t="s">
        <v>822</v>
      </c>
      <c r="J118" s="183" t="s">
        <v>631</v>
      </c>
      <c r="K118" s="184"/>
      <c r="L118" s="590" t="s">
        <v>630</v>
      </c>
      <c r="M118" s="587" t="s">
        <v>822</v>
      </c>
      <c r="N118" s="587" t="s">
        <v>631</v>
      </c>
      <c r="O118" s="184"/>
    </row>
    <row r="119" spans="1:15" ht="15.75" thickBot="1">
      <c r="A119" s="170" t="s">
        <v>1</v>
      </c>
      <c r="B119" s="171" t="s">
        <v>411</v>
      </c>
      <c r="C119" s="639" t="s">
        <v>531</v>
      </c>
      <c r="D119" s="174"/>
      <c r="E119" s="175"/>
      <c r="F119" s="175"/>
      <c r="G119" s="174"/>
      <c r="H119" s="174"/>
      <c r="I119" s="175"/>
      <c r="J119" s="175"/>
      <c r="K119" s="174"/>
      <c r="L119" s="594"/>
      <c r="M119" s="595"/>
      <c r="N119" s="594"/>
      <c r="O119" s="596"/>
    </row>
    <row r="120" spans="1:15" ht="13.5" thickTop="1">
      <c r="A120" s="152"/>
      <c r="B120" s="171" t="s">
        <v>412</v>
      </c>
      <c r="C120" s="639" t="s">
        <v>532</v>
      </c>
      <c r="D120" s="174"/>
      <c r="E120" s="175">
        <v>3</v>
      </c>
      <c r="F120" s="175">
        <v>3</v>
      </c>
      <c r="G120" s="174">
        <v>6</v>
      </c>
      <c r="H120" s="174"/>
      <c r="I120" s="175">
        <v>11</v>
      </c>
      <c r="J120" s="175">
        <v>2</v>
      </c>
      <c r="K120" s="174">
        <v>13</v>
      </c>
      <c r="L120" s="597"/>
      <c r="M120" s="595">
        <v>3</v>
      </c>
      <c r="N120" s="595">
        <v>3</v>
      </c>
      <c r="O120" s="598">
        <f>SUM(L120:N120)</f>
        <v>6</v>
      </c>
    </row>
    <row r="121" spans="1:15" ht="12.75">
      <c r="A121" s="152"/>
      <c r="B121" s="171" t="s">
        <v>413</v>
      </c>
      <c r="C121" s="639" t="s">
        <v>533</v>
      </c>
      <c r="D121" s="174"/>
      <c r="E121" s="175">
        <v>37</v>
      </c>
      <c r="F121" s="175"/>
      <c r="G121" s="174">
        <v>37</v>
      </c>
      <c r="H121" s="174"/>
      <c r="I121" s="175">
        <v>28</v>
      </c>
      <c r="J121" s="175">
        <v>1</v>
      </c>
      <c r="K121" s="174">
        <v>29</v>
      </c>
      <c r="L121" s="597"/>
      <c r="M121" s="595">
        <v>21</v>
      </c>
      <c r="N121" s="595">
        <v>3</v>
      </c>
      <c r="O121" s="598">
        <f aca="true" t="shared" si="5" ref="O121:O184">SUM(L121:N121)</f>
        <v>24</v>
      </c>
    </row>
    <row r="122" spans="1:15" ht="12.75">
      <c r="A122" s="152"/>
      <c r="B122" s="171" t="s">
        <v>414</v>
      </c>
      <c r="C122" s="639" t="s">
        <v>534</v>
      </c>
      <c r="D122" s="174"/>
      <c r="E122" s="175"/>
      <c r="F122" s="175">
        <v>1</v>
      </c>
      <c r="G122" s="174">
        <v>1</v>
      </c>
      <c r="H122" s="174"/>
      <c r="I122" s="175">
        <v>1</v>
      </c>
      <c r="J122" s="175"/>
      <c r="K122" s="174">
        <v>1</v>
      </c>
      <c r="L122" s="597"/>
      <c r="M122" s="595"/>
      <c r="N122" s="595"/>
      <c r="O122" s="598">
        <f t="shared" si="5"/>
        <v>0</v>
      </c>
    </row>
    <row r="123" spans="1:15" ht="12.75">
      <c r="A123" s="152"/>
      <c r="B123" s="171" t="s">
        <v>415</v>
      </c>
      <c r="C123" s="639" t="s">
        <v>535</v>
      </c>
      <c r="D123" s="174"/>
      <c r="E123" s="175">
        <v>9</v>
      </c>
      <c r="F123" s="175">
        <v>1</v>
      </c>
      <c r="G123" s="174">
        <v>10</v>
      </c>
      <c r="H123" s="174"/>
      <c r="I123" s="175">
        <v>7</v>
      </c>
      <c r="J123" s="175"/>
      <c r="K123" s="174">
        <v>7</v>
      </c>
      <c r="L123" s="597"/>
      <c r="M123" s="595">
        <v>8</v>
      </c>
      <c r="N123" s="595">
        <v>4</v>
      </c>
      <c r="O123" s="598">
        <f t="shared" si="5"/>
        <v>12</v>
      </c>
    </row>
    <row r="124" spans="1:15" ht="12.75">
      <c r="A124" s="152"/>
      <c r="B124" s="171" t="s">
        <v>416</v>
      </c>
      <c r="C124" s="639" t="s">
        <v>536</v>
      </c>
      <c r="D124" s="174"/>
      <c r="E124" s="175">
        <v>6</v>
      </c>
      <c r="F124" s="175"/>
      <c r="G124" s="174">
        <v>6</v>
      </c>
      <c r="H124" s="174"/>
      <c r="I124" s="175"/>
      <c r="J124" s="175">
        <v>1</v>
      </c>
      <c r="K124" s="174">
        <v>1</v>
      </c>
      <c r="L124" s="597"/>
      <c r="M124" s="595">
        <v>6</v>
      </c>
      <c r="N124" s="595">
        <v>2</v>
      </c>
      <c r="O124" s="598">
        <f t="shared" si="5"/>
        <v>8</v>
      </c>
    </row>
    <row r="125" spans="1:15" ht="12.75">
      <c r="A125" s="152"/>
      <c r="B125" s="171" t="s">
        <v>417</v>
      </c>
      <c r="C125" s="639" t="s">
        <v>537</v>
      </c>
      <c r="D125" s="174"/>
      <c r="E125" s="175">
        <v>12</v>
      </c>
      <c r="F125" s="175"/>
      <c r="G125" s="174">
        <v>12</v>
      </c>
      <c r="H125" s="174"/>
      <c r="I125" s="175">
        <v>18</v>
      </c>
      <c r="J125" s="175">
        <v>1</v>
      </c>
      <c r="K125" s="174">
        <v>19</v>
      </c>
      <c r="L125" s="597"/>
      <c r="M125" s="595">
        <v>6</v>
      </c>
      <c r="N125" s="595"/>
      <c r="O125" s="598">
        <f t="shared" si="5"/>
        <v>6</v>
      </c>
    </row>
    <row r="126" spans="1:15" ht="12.75">
      <c r="A126" s="152"/>
      <c r="B126" s="171" t="s">
        <v>418</v>
      </c>
      <c r="C126" s="639" t="s">
        <v>538</v>
      </c>
      <c r="D126" s="174"/>
      <c r="E126" s="175">
        <v>87</v>
      </c>
      <c r="F126" s="175">
        <v>2</v>
      </c>
      <c r="G126" s="174">
        <v>89</v>
      </c>
      <c r="H126" s="174"/>
      <c r="I126" s="175">
        <v>91</v>
      </c>
      <c r="J126" s="175">
        <v>1</v>
      </c>
      <c r="K126" s="174">
        <v>92</v>
      </c>
      <c r="L126" s="597"/>
      <c r="M126" s="595">
        <v>110</v>
      </c>
      <c r="N126" s="595">
        <v>1</v>
      </c>
      <c r="O126" s="598">
        <f t="shared" si="5"/>
        <v>111</v>
      </c>
    </row>
    <row r="127" spans="1:15" ht="12.75">
      <c r="A127" s="152"/>
      <c r="B127" s="171" t="s">
        <v>419</v>
      </c>
      <c r="C127" s="639" t="s">
        <v>539</v>
      </c>
      <c r="D127" s="174"/>
      <c r="E127" s="175">
        <v>30</v>
      </c>
      <c r="F127" s="175"/>
      <c r="G127" s="174">
        <v>30</v>
      </c>
      <c r="H127" s="174"/>
      <c r="I127" s="175">
        <v>42</v>
      </c>
      <c r="J127" s="175"/>
      <c r="K127" s="174">
        <v>42</v>
      </c>
      <c r="L127" s="597"/>
      <c r="M127" s="595">
        <v>41</v>
      </c>
      <c r="N127" s="595"/>
      <c r="O127" s="598">
        <f t="shared" si="5"/>
        <v>41</v>
      </c>
    </row>
    <row r="128" spans="1:15" ht="12.75">
      <c r="A128" s="152"/>
      <c r="B128" s="171" t="s">
        <v>420</v>
      </c>
      <c r="C128" s="639" t="s">
        <v>540</v>
      </c>
      <c r="D128" s="174">
        <v>56</v>
      </c>
      <c r="E128" s="175">
        <v>17</v>
      </c>
      <c r="F128" s="175"/>
      <c r="G128" s="174">
        <v>73</v>
      </c>
      <c r="H128" s="174">
        <v>76</v>
      </c>
      <c r="I128" s="175">
        <v>11</v>
      </c>
      <c r="J128" s="175"/>
      <c r="K128" s="174">
        <v>87</v>
      </c>
      <c r="L128" s="597">
        <v>70</v>
      </c>
      <c r="M128" s="595">
        <v>9</v>
      </c>
      <c r="N128" s="595"/>
      <c r="O128" s="598">
        <f t="shared" si="5"/>
        <v>79</v>
      </c>
    </row>
    <row r="129" spans="1:15" ht="12.75">
      <c r="A129" s="152"/>
      <c r="B129" s="171" t="s">
        <v>421</v>
      </c>
      <c r="C129" s="639" t="s">
        <v>541</v>
      </c>
      <c r="D129" s="174"/>
      <c r="E129" s="175">
        <v>64</v>
      </c>
      <c r="F129" s="175"/>
      <c r="G129" s="174">
        <v>64</v>
      </c>
      <c r="H129" s="174"/>
      <c r="I129" s="175">
        <v>77</v>
      </c>
      <c r="J129" s="175">
        <v>2</v>
      </c>
      <c r="K129" s="174">
        <v>79</v>
      </c>
      <c r="L129" s="597"/>
      <c r="M129" s="595">
        <v>68</v>
      </c>
      <c r="N129" s="595">
        <v>1</v>
      </c>
      <c r="O129" s="598">
        <f t="shared" si="5"/>
        <v>69</v>
      </c>
    </row>
    <row r="130" spans="1:15" ht="12.75">
      <c r="A130" s="152"/>
      <c r="B130" s="171" t="s">
        <v>422</v>
      </c>
      <c r="C130" s="639" t="s">
        <v>542</v>
      </c>
      <c r="D130" s="174"/>
      <c r="E130" s="175">
        <v>17</v>
      </c>
      <c r="F130" s="175"/>
      <c r="G130" s="174">
        <v>17</v>
      </c>
      <c r="H130" s="174">
        <v>1</v>
      </c>
      <c r="I130" s="175">
        <v>15</v>
      </c>
      <c r="J130" s="175"/>
      <c r="K130" s="174">
        <v>16</v>
      </c>
      <c r="L130" s="597">
        <v>1</v>
      </c>
      <c r="M130" s="595">
        <v>9</v>
      </c>
      <c r="N130" s="597">
        <v>1</v>
      </c>
      <c r="O130" s="598">
        <f t="shared" si="5"/>
        <v>11</v>
      </c>
    </row>
    <row r="131" spans="1:15" ht="12.75">
      <c r="A131" s="152"/>
      <c r="B131" s="171" t="s">
        <v>423</v>
      </c>
      <c r="C131" s="639" t="s">
        <v>543</v>
      </c>
      <c r="D131" s="174"/>
      <c r="E131" s="175">
        <v>134</v>
      </c>
      <c r="F131" s="175"/>
      <c r="G131" s="174">
        <v>134</v>
      </c>
      <c r="H131" s="174"/>
      <c r="I131" s="175">
        <v>108</v>
      </c>
      <c r="J131" s="175"/>
      <c r="K131" s="174">
        <v>108</v>
      </c>
      <c r="L131" s="597"/>
      <c r="M131" s="595">
        <v>105</v>
      </c>
      <c r="N131" s="597"/>
      <c r="O131" s="598">
        <f t="shared" si="5"/>
        <v>105</v>
      </c>
    </row>
    <row r="132" spans="1:15" ht="12.75">
      <c r="A132" s="152"/>
      <c r="B132" s="171" t="s">
        <v>424</v>
      </c>
      <c r="C132" s="639" t="s">
        <v>544</v>
      </c>
      <c r="D132" s="174"/>
      <c r="E132" s="175">
        <v>17</v>
      </c>
      <c r="F132" s="175"/>
      <c r="G132" s="174">
        <v>17</v>
      </c>
      <c r="H132" s="174"/>
      <c r="I132" s="175">
        <v>17</v>
      </c>
      <c r="J132" s="175"/>
      <c r="K132" s="174">
        <v>17</v>
      </c>
      <c r="L132" s="597"/>
      <c r="M132" s="595">
        <v>22</v>
      </c>
      <c r="N132" s="597"/>
      <c r="O132" s="598">
        <f t="shared" si="5"/>
        <v>22</v>
      </c>
    </row>
    <row r="133" spans="1:15" ht="12.75">
      <c r="A133" s="152"/>
      <c r="B133" s="171" t="s">
        <v>425</v>
      </c>
      <c r="C133" s="639" t="s">
        <v>545</v>
      </c>
      <c r="D133" s="174"/>
      <c r="E133" s="175">
        <v>2</v>
      </c>
      <c r="F133" s="175"/>
      <c r="G133" s="174">
        <v>2</v>
      </c>
      <c r="H133" s="174"/>
      <c r="I133" s="175"/>
      <c r="J133" s="175"/>
      <c r="K133" s="174"/>
      <c r="L133" s="597"/>
      <c r="M133" s="595">
        <v>1</v>
      </c>
      <c r="N133" s="597">
        <v>1</v>
      </c>
      <c r="O133" s="598">
        <f t="shared" si="5"/>
        <v>2</v>
      </c>
    </row>
    <row r="134" spans="1:15" ht="15.75" thickBot="1">
      <c r="A134" s="170" t="s">
        <v>2</v>
      </c>
      <c r="B134" s="171" t="s">
        <v>426</v>
      </c>
      <c r="C134" s="639" t="s">
        <v>546</v>
      </c>
      <c r="D134" s="174"/>
      <c r="E134" s="175">
        <v>4</v>
      </c>
      <c r="F134" s="175">
        <v>2</v>
      </c>
      <c r="G134" s="174">
        <v>6</v>
      </c>
      <c r="H134" s="174"/>
      <c r="I134" s="175">
        <v>5</v>
      </c>
      <c r="J134" s="175">
        <v>1</v>
      </c>
      <c r="K134" s="174">
        <v>6</v>
      </c>
      <c r="L134" s="597"/>
      <c r="M134" s="595">
        <v>4</v>
      </c>
      <c r="N134" s="595">
        <v>3</v>
      </c>
      <c r="O134" s="598">
        <f t="shared" si="5"/>
        <v>7</v>
      </c>
    </row>
    <row r="135" spans="1:15" ht="13.5" thickTop="1">
      <c r="A135" s="152"/>
      <c r="B135" s="171" t="s">
        <v>427</v>
      </c>
      <c r="C135" s="639" t="s">
        <v>547</v>
      </c>
      <c r="D135" s="174"/>
      <c r="E135" s="175">
        <v>4</v>
      </c>
      <c r="F135" s="175"/>
      <c r="G135" s="174">
        <v>4</v>
      </c>
      <c r="H135" s="174"/>
      <c r="I135" s="175">
        <v>10</v>
      </c>
      <c r="J135" s="175"/>
      <c r="K135" s="174">
        <v>10</v>
      </c>
      <c r="L135" s="597"/>
      <c r="M135" s="595">
        <v>10</v>
      </c>
      <c r="N135" s="595"/>
      <c r="O135" s="598">
        <f t="shared" si="5"/>
        <v>10</v>
      </c>
    </row>
    <row r="136" spans="1:15" ht="12.75">
      <c r="A136" s="152"/>
      <c r="B136" s="171" t="s">
        <v>428</v>
      </c>
      <c r="C136" s="639" t="s">
        <v>548</v>
      </c>
      <c r="D136" s="174"/>
      <c r="E136" s="175">
        <v>9</v>
      </c>
      <c r="F136" s="175">
        <v>1</v>
      </c>
      <c r="G136" s="174">
        <v>10</v>
      </c>
      <c r="H136" s="174"/>
      <c r="I136" s="175">
        <v>13</v>
      </c>
      <c r="J136" s="175">
        <v>5</v>
      </c>
      <c r="K136" s="174">
        <v>18</v>
      </c>
      <c r="L136" s="597"/>
      <c r="M136" s="595">
        <v>11</v>
      </c>
      <c r="N136" s="597">
        <v>3</v>
      </c>
      <c r="O136" s="598">
        <f t="shared" si="5"/>
        <v>14</v>
      </c>
    </row>
    <row r="137" spans="1:15" ht="15.75" thickBot="1">
      <c r="A137" s="170" t="s">
        <v>3</v>
      </c>
      <c r="B137" s="171" t="s">
        <v>429</v>
      </c>
      <c r="C137" s="639" t="s">
        <v>549</v>
      </c>
      <c r="D137" s="174"/>
      <c r="E137" s="175">
        <v>4</v>
      </c>
      <c r="F137" s="175">
        <v>1</v>
      </c>
      <c r="G137" s="174">
        <v>5</v>
      </c>
      <c r="H137" s="174"/>
      <c r="I137" s="175">
        <v>2</v>
      </c>
      <c r="J137" s="175"/>
      <c r="K137" s="174">
        <v>2</v>
      </c>
      <c r="L137" s="597"/>
      <c r="M137" s="595">
        <v>3</v>
      </c>
      <c r="N137" s="597"/>
      <c r="O137" s="598">
        <f t="shared" si="5"/>
        <v>3</v>
      </c>
    </row>
    <row r="138" spans="1:15" ht="13.5" thickTop="1">
      <c r="A138" s="152"/>
      <c r="B138" s="171" t="s">
        <v>430</v>
      </c>
      <c r="C138" s="639" t="s">
        <v>550</v>
      </c>
      <c r="D138" s="174"/>
      <c r="E138" s="175">
        <v>224</v>
      </c>
      <c r="F138" s="175"/>
      <c r="G138" s="174">
        <v>224</v>
      </c>
      <c r="H138" s="174"/>
      <c r="I138" s="175">
        <v>686</v>
      </c>
      <c r="J138" s="175">
        <v>1</v>
      </c>
      <c r="K138" s="174">
        <v>687</v>
      </c>
      <c r="L138" s="597"/>
      <c r="M138" s="595">
        <v>177</v>
      </c>
      <c r="N138" s="597">
        <v>1</v>
      </c>
      <c r="O138" s="598">
        <f t="shared" si="5"/>
        <v>178</v>
      </c>
    </row>
    <row r="139" spans="1:15" ht="12.75">
      <c r="A139" s="152"/>
      <c r="B139" s="171" t="s">
        <v>431</v>
      </c>
      <c r="C139" s="639" t="s">
        <v>551</v>
      </c>
      <c r="D139" s="174"/>
      <c r="E139" s="175"/>
      <c r="F139" s="175">
        <v>1</v>
      </c>
      <c r="G139" s="174">
        <v>1</v>
      </c>
      <c r="H139" s="174"/>
      <c r="I139" s="175">
        <v>1</v>
      </c>
      <c r="J139" s="175"/>
      <c r="K139" s="174">
        <v>1</v>
      </c>
      <c r="L139" s="597"/>
      <c r="M139" s="595">
        <v>2</v>
      </c>
      <c r="N139" s="597"/>
      <c r="O139" s="598">
        <f t="shared" si="5"/>
        <v>2</v>
      </c>
    </row>
    <row r="140" spans="1:15" ht="12.75">
      <c r="A140" s="152"/>
      <c r="B140" s="171" t="s">
        <v>432</v>
      </c>
      <c r="C140" s="639" t="s">
        <v>552</v>
      </c>
      <c r="D140" s="174"/>
      <c r="E140" s="175">
        <v>1</v>
      </c>
      <c r="F140" s="175">
        <v>1</v>
      </c>
      <c r="G140" s="174">
        <v>2</v>
      </c>
      <c r="H140" s="174"/>
      <c r="I140" s="175"/>
      <c r="J140" s="175"/>
      <c r="K140" s="174"/>
      <c r="L140" s="597"/>
      <c r="M140" s="595">
        <v>5</v>
      </c>
      <c r="N140" s="597"/>
      <c r="O140" s="598">
        <f t="shared" si="5"/>
        <v>5</v>
      </c>
    </row>
    <row r="141" spans="1:15" ht="12.75">
      <c r="A141" s="152"/>
      <c r="B141" s="171" t="s">
        <v>433</v>
      </c>
      <c r="C141" s="639" t="s">
        <v>553</v>
      </c>
      <c r="D141" s="174"/>
      <c r="E141" s="175">
        <v>4</v>
      </c>
      <c r="F141" s="175"/>
      <c r="G141" s="174">
        <v>4</v>
      </c>
      <c r="H141" s="174"/>
      <c r="I141" s="175"/>
      <c r="J141" s="175">
        <v>1</v>
      </c>
      <c r="K141" s="174">
        <v>1</v>
      </c>
      <c r="L141" s="597"/>
      <c r="M141" s="595">
        <v>3</v>
      </c>
      <c r="N141" s="597"/>
      <c r="O141" s="598">
        <f t="shared" si="5"/>
        <v>3</v>
      </c>
    </row>
    <row r="142" spans="1:15" ht="12.75">
      <c r="A142" s="152"/>
      <c r="B142" s="171" t="s">
        <v>434</v>
      </c>
      <c r="C142" s="639" t="s">
        <v>554</v>
      </c>
      <c r="D142" s="174"/>
      <c r="E142" s="175">
        <v>1</v>
      </c>
      <c r="F142" s="175"/>
      <c r="G142" s="174">
        <v>1</v>
      </c>
      <c r="H142" s="174"/>
      <c r="I142" s="175"/>
      <c r="J142" s="175"/>
      <c r="K142" s="174"/>
      <c r="L142" s="597"/>
      <c r="M142" s="595">
        <v>4</v>
      </c>
      <c r="N142" s="597"/>
      <c r="O142" s="598">
        <f t="shared" si="5"/>
        <v>4</v>
      </c>
    </row>
    <row r="143" spans="1:15" ht="15.75" thickBot="1">
      <c r="A143" s="170" t="s">
        <v>4</v>
      </c>
      <c r="B143" s="171" t="s">
        <v>435</v>
      </c>
      <c r="C143" s="639" t="s">
        <v>555</v>
      </c>
      <c r="D143" s="174"/>
      <c r="E143" s="175">
        <v>11</v>
      </c>
      <c r="F143" s="175">
        <v>13</v>
      </c>
      <c r="G143" s="174">
        <v>24</v>
      </c>
      <c r="H143" s="174"/>
      <c r="I143" s="175">
        <v>14</v>
      </c>
      <c r="J143" s="175">
        <v>12</v>
      </c>
      <c r="K143" s="174">
        <v>26</v>
      </c>
      <c r="L143" s="597"/>
      <c r="M143" s="595">
        <v>11</v>
      </c>
      <c r="N143" s="595">
        <v>14</v>
      </c>
      <c r="O143" s="598">
        <f t="shared" si="5"/>
        <v>25</v>
      </c>
    </row>
    <row r="144" spans="1:15" ht="13.5" thickTop="1">
      <c r="A144" s="152"/>
      <c r="B144" s="171" t="s">
        <v>436</v>
      </c>
      <c r="C144" s="639" t="s">
        <v>556</v>
      </c>
      <c r="D144" s="174"/>
      <c r="E144" s="175">
        <v>29</v>
      </c>
      <c r="F144" s="175">
        <v>4</v>
      </c>
      <c r="G144" s="174">
        <v>33</v>
      </c>
      <c r="H144" s="174"/>
      <c r="I144" s="175">
        <v>22</v>
      </c>
      <c r="J144" s="175">
        <v>9</v>
      </c>
      <c r="K144" s="174">
        <v>31</v>
      </c>
      <c r="L144" s="597"/>
      <c r="M144" s="595">
        <v>22</v>
      </c>
      <c r="N144" s="595">
        <v>7</v>
      </c>
      <c r="O144" s="598">
        <f t="shared" si="5"/>
        <v>29</v>
      </c>
    </row>
    <row r="145" spans="1:15" ht="12.75">
      <c r="A145" s="152"/>
      <c r="B145" s="171" t="s">
        <v>437</v>
      </c>
      <c r="C145" s="639" t="s">
        <v>557</v>
      </c>
      <c r="D145" s="174"/>
      <c r="E145" s="175">
        <v>2</v>
      </c>
      <c r="F145" s="175">
        <v>7</v>
      </c>
      <c r="G145" s="174">
        <v>9</v>
      </c>
      <c r="H145" s="174"/>
      <c r="I145" s="175">
        <v>8</v>
      </c>
      <c r="J145" s="175">
        <v>1</v>
      </c>
      <c r="K145" s="174">
        <v>9</v>
      </c>
      <c r="L145" s="597"/>
      <c r="M145" s="595">
        <v>9</v>
      </c>
      <c r="N145" s="595">
        <v>7</v>
      </c>
      <c r="O145" s="598">
        <f t="shared" si="5"/>
        <v>16</v>
      </c>
    </row>
    <row r="146" spans="1:15" ht="12.75">
      <c r="A146" s="152"/>
      <c r="B146" s="171" t="s">
        <v>438</v>
      </c>
      <c r="C146" s="639" t="s">
        <v>558</v>
      </c>
      <c r="D146" s="174"/>
      <c r="E146" s="175">
        <v>22</v>
      </c>
      <c r="F146" s="175"/>
      <c r="G146" s="174">
        <v>22</v>
      </c>
      <c r="H146" s="174"/>
      <c r="I146" s="175">
        <v>22</v>
      </c>
      <c r="J146" s="175">
        <v>1</v>
      </c>
      <c r="K146" s="174">
        <v>23</v>
      </c>
      <c r="L146" s="597"/>
      <c r="M146" s="595">
        <v>11</v>
      </c>
      <c r="N146" s="595">
        <v>1</v>
      </c>
      <c r="O146" s="598">
        <f t="shared" si="5"/>
        <v>12</v>
      </c>
    </row>
    <row r="147" spans="1:15" ht="12.75">
      <c r="A147" s="152"/>
      <c r="B147" s="171" t="s">
        <v>439</v>
      </c>
      <c r="C147" s="639" t="s">
        <v>559</v>
      </c>
      <c r="D147" s="174"/>
      <c r="E147" s="175">
        <v>2</v>
      </c>
      <c r="F147" s="175">
        <v>5</v>
      </c>
      <c r="G147" s="174">
        <v>7</v>
      </c>
      <c r="H147" s="174"/>
      <c r="I147" s="175">
        <v>5</v>
      </c>
      <c r="J147" s="175">
        <v>4</v>
      </c>
      <c r="K147" s="174">
        <v>9</v>
      </c>
      <c r="L147" s="597"/>
      <c r="M147" s="595">
        <v>4</v>
      </c>
      <c r="N147" s="595">
        <v>1</v>
      </c>
      <c r="O147" s="598">
        <f t="shared" si="5"/>
        <v>5</v>
      </c>
    </row>
    <row r="148" spans="1:15" ht="12.75">
      <c r="A148" s="152"/>
      <c r="B148" s="171" t="s">
        <v>440</v>
      </c>
      <c r="C148" s="639" t="s">
        <v>560</v>
      </c>
      <c r="D148" s="174"/>
      <c r="E148" s="175">
        <v>40</v>
      </c>
      <c r="F148" s="175">
        <v>10</v>
      </c>
      <c r="G148" s="174">
        <v>50</v>
      </c>
      <c r="H148" s="174"/>
      <c r="I148" s="175">
        <v>48</v>
      </c>
      <c r="J148" s="175">
        <v>13</v>
      </c>
      <c r="K148" s="174">
        <v>61</v>
      </c>
      <c r="L148" s="597"/>
      <c r="M148" s="595">
        <v>31</v>
      </c>
      <c r="N148" s="595">
        <v>7</v>
      </c>
      <c r="O148" s="598">
        <f t="shared" si="5"/>
        <v>38</v>
      </c>
    </row>
    <row r="149" spans="1:15" ht="12.75">
      <c r="A149" s="152"/>
      <c r="B149" s="171" t="s">
        <v>441</v>
      </c>
      <c r="C149" s="639" t="s">
        <v>561</v>
      </c>
      <c r="D149" s="174"/>
      <c r="E149" s="175">
        <v>90</v>
      </c>
      <c r="F149" s="175">
        <v>1</v>
      </c>
      <c r="G149" s="174">
        <v>91</v>
      </c>
      <c r="H149" s="174"/>
      <c r="I149" s="175">
        <v>56</v>
      </c>
      <c r="J149" s="175">
        <v>3</v>
      </c>
      <c r="K149" s="174">
        <v>59</v>
      </c>
      <c r="L149" s="597"/>
      <c r="M149" s="595">
        <v>73</v>
      </c>
      <c r="N149" s="595">
        <v>4</v>
      </c>
      <c r="O149" s="598">
        <f t="shared" si="5"/>
        <v>77</v>
      </c>
    </row>
    <row r="150" spans="1:15" ht="12.75">
      <c r="A150" s="152"/>
      <c r="B150" s="171" t="s">
        <v>442</v>
      </c>
      <c r="C150" s="639" t="s">
        <v>562</v>
      </c>
      <c r="D150" s="174"/>
      <c r="E150" s="175">
        <v>49</v>
      </c>
      <c r="F150" s="175">
        <v>1</v>
      </c>
      <c r="G150" s="174">
        <v>50</v>
      </c>
      <c r="H150" s="174"/>
      <c r="I150" s="175">
        <v>31</v>
      </c>
      <c r="J150" s="175">
        <v>4</v>
      </c>
      <c r="K150" s="174">
        <v>35</v>
      </c>
      <c r="L150" s="597"/>
      <c r="M150" s="595">
        <v>25</v>
      </c>
      <c r="N150" s="595">
        <v>1</v>
      </c>
      <c r="O150" s="598">
        <f t="shared" si="5"/>
        <v>26</v>
      </c>
    </row>
    <row r="151" spans="1:15" ht="12.75">
      <c r="A151" s="152"/>
      <c r="B151" s="171" t="s">
        <v>443</v>
      </c>
      <c r="C151" s="639" t="s">
        <v>563</v>
      </c>
      <c r="D151" s="174"/>
      <c r="E151" s="175">
        <v>46</v>
      </c>
      <c r="F151" s="175">
        <v>2</v>
      </c>
      <c r="G151" s="174">
        <v>48</v>
      </c>
      <c r="H151" s="174"/>
      <c r="I151" s="175">
        <v>57</v>
      </c>
      <c r="J151" s="175">
        <v>2</v>
      </c>
      <c r="K151" s="174">
        <v>59</v>
      </c>
      <c r="L151" s="597"/>
      <c r="M151" s="595">
        <v>48</v>
      </c>
      <c r="N151" s="595">
        <v>4</v>
      </c>
      <c r="O151" s="598">
        <f t="shared" si="5"/>
        <v>52</v>
      </c>
    </row>
    <row r="152" spans="1:15" ht="12.75">
      <c r="A152" s="152"/>
      <c r="B152" s="171" t="s">
        <v>444</v>
      </c>
      <c r="C152" s="639" t="s">
        <v>564</v>
      </c>
      <c r="D152" s="174"/>
      <c r="E152" s="175">
        <v>71</v>
      </c>
      <c r="F152" s="175">
        <v>6</v>
      </c>
      <c r="G152" s="174">
        <v>77</v>
      </c>
      <c r="H152" s="174"/>
      <c r="I152" s="175">
        <v>79</v>
      </c>
      <c r="J152" s="175">
        <v>1</v>
      </c>
      <c r="K152" s="174">
        <v>80</v>
      </c>
      <c r="L152" s="597"/>
      <c r="M152" s="595">
        <v>74</v>
      </c>
      <c r="N152" s="595">
        <v>6</v>
      </c>
      <c r="O152" s="598">
        <f t="shared" si="5"/>
        <v>80</v>
      </c>
    </row>
    <row r="153" spans="1:15" ht="12.75">
      <c r="A153" s="152"/>
      <c r="B153" s="171" t="s">
        <v>445</v>
      </c>
      <c r="C153" s="639" t="s">
        <v>565</v>
      </c>
      <c r="D153" s="174">
        <v>1</v>
      </c>
      <c r="E153" s="175">
        <v>41</v>
      </c>
      <c r="F153" s="175">
        <v>24</v>
      </c>
      <c r="G153" s="174">
        <v>66</v>
      </c>
      <c r="H153" s="174"/>
      <c r="I153" s="175">
        <v>42</v>
      </c>
      <c r="J153" s="175">
        <v>16</v>
      </c>
      <c r="K153" s="174">
        <v>58</v>
      </c>
      <c r="L153" s="597"/>
      <c r="M153" s="595">
        <v>32</v>
      </c>
      <c r="N153" s="595">
        <v>10</v>
      </c>
      <c r="O153" s="598">
        <f t="shared" si="5"/>
        <v>42</v>
      </c>
    </row>
    <row r="154" spans="1:15" ht="12.75">
      <c r="A154" s="152"/>
      <c r="B154" s="171" t="s">
        <v>446</v>
      </c>
      <c r="C154" s="639" t="s">
        <v>566</v>
      </c>
      <c r="D154" s="174"/>
      <c r="E154" s="175">
        <v>11</v>
      </c>
      <c r="F154" s="175">
        <v>12</v>
      </c>
      <c r="G154" s="174">
        <v>23</v>
      </c>
      <c r="H154" s="174"/>
      <c r="I154" s="175">
        <v>11</v>
      </c>
      <c r="J154" s="175">
        <v>6</v>
      </c>
      <c r="K154" s="174">
        <v>17</v>
      </c>
      <c r="L154" s="597"/>
      <c r="M154" s="595">
        <v>5</v>
      </c>
      <c r="N154" s="595">
        <v>5</v>
      </c>
      <c r="O154" s="598">
        <f t="shared" si="5"/>
        <v>10</v>
      </c>
    </row>
    <row r="155" spans="1:15" ht="12.75">
      <c r="A155" s="152"/>
      <c r="B155" s="171" t="s">
        <v>447</v>
      </c>
      <c r="C155" s="639" t="s">
        <v>567</v>
      </c>
      <c r="D155" s="174"/>
      <c r="E155" s="175">
        <v>269</v>
      </c>
      <c r="F155" s="175">
        <v>16</v>
      </c>
      <c r="G155" s="174">
        <v>285</v>
      </c>
      <c r="H155" s="174"/>
      <c r="I155" s="175">
        <v>260</v>
      </c>
      <c r="J155" s="175">
        <v>22</v>
      </c>
      <c r="K155" s="174">
        <v>282</v>
      </c>
      <c r="L155" s="597"/>
      <c r="M155" s="595">
        <v>160</v>
      </c>
      <c r="N155" s="595">
        <v>10</v>
      </c>
      <c r="O155" s="598">
        <f t="shared" si="5"/>
        <v>170</v>
      </c>
    </row>
    <row r="156" spans="1:15" ht="12.75">
      <c r="A156" s="152"/>
      <c r="B156" s="171" t="s">
        <v>448</v>
      </c>
      <c r="C156" s="639" t="s">
        <v>568</v>
      </c>
      <c r="D156" s="174"/>
      <c r="E156" s="175">
        <v>24</v>
      </c>
      <c r="F156" s="175">
        <v>9</v>
      </c>
      <c r="G156" s="174">
        <v>33</v>
      </c>
      <c r="H156" s="174"/>
      <c r="I156" s="175">
        <v>20</v>
      </c>
      <c r="J156" s="175">
        <v>1</v>
      </c>
      <c r="K156" s="174">
        <v>21</v>
      </c>
      <c r="L156" s="597"/>
      <c r="M156" s="595">
        <v>15</v>
      </c>
      <c r="N156" s="595"/>
      <c r="O156" s="598">
        <f t="shared" si="5"/>
        <v>15</v>
      </c>
    </row>
    <row r="157" spans="1:15" ht="12.75">
      <c r="A157" s="152"/>
      <c r="B157" s="171" t="s">
        <v>449</v>
      </c>
      <c r="C157" s="639" t="s">
        <v>569</v>
      </c>
      <c r="D157" s="174"/>
      <c r="E157" s="175">
        <v>106</v>
      </c>
      <c r="F157" s="175">
        <v>7</v>
      </c>
      <c r="G157" s="174">
        <v>113</v>
      </c>
      <c r="H157" s="174"/>
      <c r="I157" s="175">
        <v>118</v>
      </c>
      <c r="J157" s="175">
        <v>5</v>
      </c>
      <c r="K157" s="174">
        <v>123</v>
      </c>
      <c r="L157" s="597"/>
      <c r="M157" s="595">
        <v>113</v>
      </c>
      <c r="N157" s="595">
        <v>2</v>
      </c>
      <c r="O157" s="598">
        <f t="shared" si="5"/>
        <v>115</v>
      </c>
    </row>
    <row r="158" spans="1:15" ht="12.75">
      <c r="A158" s="152"/>
      <c r="B158" s="171" t="s">
        <v>450</v>
      </c>
      <c r="C158" s="639" t="s">
        <v>570</v>
      </c>
      <c r="D158" s="174">
        <v>1</v>
      </c>
      <c r="E158" s="175">
        <v>103</v>
      </c>
      <c r="F158" s="175">
        <v>13</v>
      </c>
      <c r="G158" s="174">
        <v>117</v>
      </c>
      <c r="H158" s="174"/>
      <c r="I158" s="175">
        <v>112</v>
      </c>
      <c r="J158" s="175">
        <v>12</v>
      </c>
      <c r="K158" s="174">
        <v>124</v>
      </c>
      <c r="L158" s="597">
        <v>1</v>
      </c>
      <c r="M158" s="595">
        <v>81</v>
      </c>
      <c r="N158" s="595">
        <v>6</v>
      </c>
      <c r="O158" s="598">
        <f t="shared" si="5"/>
        <v>88</v>
      </c>
    </row>
    <row r="159" spans="1:15" ht="12.75">
      <c r="A159" s="152"/>
      <c r="B159" s="171" t="s">
        <v>451</v>
      </c>
      <c r="C159" s="639" t="s">
        <v>571</v>
      </c>
      <c r="D159" s="174"/>
      <c r="E159" s="175">
        <v>40</v>
      </c>
      <c r="F159" s="175">
        <v>1</v>
      </c>
      <c r="G159" s="174">
        <v>41</v>
      </c>
      <c r="H159" s="174"/>
      <c r="I159" s="175">
        <v>35</v>
      </c>
      <c r="J159" s="175"/>
      <c r="K159" s="174">
        <v>35</v>
      </c>
      <c r="L159" s="597"/>
      <c r="M159" s="595">
        <v>41</v>
      </c>
      <c r="N159" s="595"/>
      <c r="O159" s="598">
        <f t="shared" si="5"/>
        <v>41</v>
      </c>
    </row>
    <row r="160" spans="1:15" ht="12.75">
      <c r="A160" s="152"/>
      <c r="B160" s="171" t="s">
        <v>452</v>
      </c>
      <c r="C160" s="639" t="s">
        <v>572</v>
      </c>
      <c r="D160" s="174"/>
      <c r="E160" s="175">
        <v>75</v>
      </c>
      <c r="F160" s="175">
        <v>2</v>
      </c>
      <c r="G160" s="174">
        <v>77</v>
      </c>
      <c r="H160" s="174"/>
      <c r="I160" s="175">
        <v>68</v>
      </c>
      <c r="J160" s="175">
        <v>4</v>
      </c>
      <c r="K160" s="174">
        <v>72</v>
      </c>
      <c r="L160" s="597"/>
      <c r="M160" s="595">
        <v>60</v>
      </c>
      <c r="N160" s="595">
        <v>1</v>
      </c>
      <c r="O160" s="598">
        <f t="shared" si="5"/>
        <v>61</v>
      </c>
    </row>
    <row r="161" spans="1:15" ht="12.75">
      <c r="A161" s="152"/>
      <c r="B161" s="171" t="s">
        <v>453</v>
      </c>
      <c r="C161" s="639" t="s">
        <v>573</v>
      </c>
      <c r="D161" s="174"/>
      <c r="E161" s="175">
        <v>24</v>
      </c>
      <c r="F161" s="175">
        <v>5</v>
      </c>
      <c r="G161" s="174">
        <v>29</v>
      </c>
      <c r="H161" s="174"/>
      <c r="I161" s="175">
        <v>30</v>
      </c>
      <c r="J161" s="175">
        <v>3</v>
      </c>
      <c r="K161" s="174">
        <v>33</v>
      </c>
      <c r="L161" s="597"/>
      <c r="M161" s="595">
        <v>14</v>
      </c>
      <c r="N161" s="595"/>
      <c r="O161" s="598">
        <f t="shared" si="5"/>
        <v>14</v>
      </c>
    </row>
    <row r="162" spans="1:15" ht="12.75">
      <c r="A162" s="152"/>
      <c r="B162" s="171" t="s">
        <v>454</v>
      </c>
      <c r="C162" s="639" t="s">
        <v>574</v>
      </c>
      <c r="D162" s="174"/>
      <c r="E162" s="175">
        <v>20</v>
      </c>
      <c r="F162" s="175">
        <v>1</v>
      </c>
      <c r="G162" s="174">
        <v>21</v>
      </c>
      <c r="H162" s="174"/>
      <c r="I162" s="175">
        <v>18</v>
      </c>
      <c r="J162" s="175"/>
      <c r="K162" s="174">
        <v>18</v>
      </c>
      <c r="L162" s="597"/>
      <c r="M162" s="595">
        <v>5</v>
      </c>
      <c r="N162" s="595"/>
      <c r="O162" s="598">
        <f t="shared" si="5"/>
        <v>5</v>
      </c>
    </row>
    <row r="163" spans="1:15" ht="12.75">
      <c r="A163" s="152"/>
      <c r="B163" s="171" t="s">
        <v>455</v>
      </c>
      <c r="C163" s="639" t="s">
        <v>575</v>
      </c>
      <c r="D163" s="174"/>
      <c r="E163" s="175">
        <v>24</v>
      </c>
      <c r="F163" s="175"/>
      <c r="G163" s="174">
        <v>24</v>
      </c>
      <c r="H163" s="174">
        <v>3</v>
      </c>
      <c r="I163" s="175">
        <v>18</v>
      </c>
      <c r="J163" s="175"/>
      <c r="K163" s="174">
        <v>21</v>
      </c>
      <c r="L163" s="597"/>
      <c r="M163" s="595">
        <v>13</v>
      </c>
      <c r="N163" s="595"/>
      <c r="O163" s="598">
        <f t="shared" si="5"/>
        <v>13</v>
      </c>
    </row>
    <row r="164" spans="1:15" ht="12.75">
      <c r="A164" s="152"/>
      <c r="B164" s="171" t="s">
        <v>456</v>
      </c>
      <c r="C164" s="639" t="s">
        <v>576</v>
      </c>
      <c r="D164" s="174"/>
      <c r="E164" s="175">
        <v>5</v>
      </c>
      <c r="F164" s="175">
        <v>1</v>
      </c>
      <c r="G164" s="174">
        <v>6</v>
      </c>
      <c r="H164" s="174"/>
      <c r="I164" s="175">
        <v>6</v>
      </c>
      <c r="J164" s="175">
        <v>4</v>
      </c>
      <c r="K164" s="174">
        <v>10</v>
      </c>
      <c r="L164" s="597"/>
      <c r="M164" s="595">
        <v>10</v>
      </c>
      <c r="N164" s="595"/>
      <c r="O164" s="598">
        <f t="shared" si="5"/>
        <v>10</v>
      </c>
    </row>
    <row r="165" spans="1:15" ht="12.75">
      <c r="A165" s="152"/>
      <c r="B165" s="171" t="s">
        <v>457</v>
      </c>
      <c r="C165" s="639" t="s">
        <v>577</v>
      </c>
      <c r="D165" s="174"/>
      <c r="E165" s="175">
        <v>25</v>
      </c>
      <c r="F165" s="175">
        <v>1</v>
      </c>
      <c r="G165" s="174">
        <v>26</v>
      </c>
      <c r="H165" s="174"/>
      <c r="I165" s="175">
        <v>30</v>
      </c>
      <c r="J165" s="175">
        <v>11</v>
      </c>
      <c r="K165" s="174">
        <v>41</v>
      </c>
      <c r="L165" s="597"/>
      <c r="M165" s="595">
        <v>24</v>
      </c>
      <c r="N165" s="595">
        <v>1</v>
      </c>
      <c r="O165" s="598">
        <f t="shared" si="5"/>
        <v>25</v>
      </c>
    </row>
    <row r="166" spans="1:15" ht="12.75">
      <c r="A166" s="152"/>
      <c r="B166" s="171" t="s">
        <v>458</v>
      </c>
      <c r="C166" s="639" t="s">
        <v>578</v>
      </c>
      <c r="D166" s="174"/>
      <c r="E166" s="175">
        <v>32</v>
      </c>
      <c r="F166" s="175">
        <v>4</v>
      </c>
      <c r="G166" s="174">
        <v>36</v>
      </c>
      <c r="H166" s="174"/>
      <c r="I166" s="175">
        <v>29</v>
      </c>
      <c r="J166" s="175">
        <v>1</v>
      </c>
      <c r="K166" s="174">
        <v>30</v>
      </c>
      <c r="L166" s="597"/>
      <c r="M166" s="595">
        <v>49</v>
      </c>
      <c r="N166" s="595"/>
      <c r="O166" s="598">
        <f t="shared" si="5"/>
        <v>49</v>
      </c>
    </row>
    <row r="167" spans="1:15" ht="12.75">
      <c r="A167" s="152"/>
      <c r="B167" s="171" t="s">
        <v>459</v>
      </c>
      <c r="C167" s="639" t="s">
        <v>579</v>
      </c>
      <c r="D167" s="174"/>
      <c r="E167" s="175">
        <v>30</v>
      </c>
      <c r="F167" s="175">
        <v>1</v>
      </c>
      <c r="G167" s="174">
        <v>31</v>
      </c>
      <c r="H167" s="174"/>
      <c r="I167" s="175">
        <v>8</v>
      </c>
      <c r="J167" s="175">
        <v>1</v>
      </c>
      <c r="K167" s="174">
        <v>9</v>
      </c>
      <c r="L167" s="597"/>
      <c r="M167" s="595">
        <v>11</v>
      </c>
      <c r="N167" s="595"/>
      <c r="O167" s="598">
        <f t="shared" si="5"/>
        <v>11</v>
      </c>
    </row>
    <row r="168" spans="1:15" ht="12.75">
      <c r="A168" s="152"/>
      <c r="B168" s="171" t="s">
        <v>460</v>
      </c>
      <c r="C168" s="639" t="s">
        <v>580</v>
      </c>
      <c r="D168" s="174"/>
      <c r="E168" s="175">
        <v>41</v>
      </c>
      <c r="F168" s="175">
        <v>4</v>
      </c>
      <c r="G168" s="174">
        <v>45</v>
      </c>
      <c r="H168" s="174"/>
      <c r="I168" s="175">
        <v>34</v>
      </c>
      <c r="J168" s="175">
        <v>7</v>
      </c>
      <c r="K168" s="174">
        <v>41</v>
      </c>
      <c r="L168" s="597"/>
      <c r="M168" s="595">
        <v>65</v>
      </c>
      <c r="N168" s="595">
        <v>4</v>
      </c>
      <c r="O168" s="598">
        <f t="shared" si="5"/>
        <v>69</v>
      </c>
    </row>
    <row r="169" spans="1:15" ht="12.75">
      <c r="A169" s="152"/>
      <c r="B169" s="171" t="s">
        <v>461</v>
      </c>
      <c r="C169" s="639" t="s">
        <v>581</v>
      </c>
      <c r="D169" s="174"/>
      <c r="E169" s="175">
        <v>1</v>
      </c>
      <c r="F169" s="175"/>
      <c r="G169" s="174">
        <v>1</v>
      </c>
      <c r="H169" s="174"/>
      <c r="I169" s="175">
        <v>6</v>
      </c>
      <c r="J169" s="175"/>
      <c r="K169" s="174">
        <v>6</v>
      </c>
      <c r="L169" s="597"/>
      <c r="M169" s="595">
        <v>2</v>
      </c>
      <c r="N169" s="597">
        <v>1</v>
      </c>
      <c r="O169" s="598">
        <f t="shared" si="5"/>
        <v>3</v>
      </c>
    </row>
    <row r="170" spans="1:15" ht="15.75" thickBot="1">
      <c r="A170" s="170" t="s">
        <v>5</v>
      </c>
      <c r="B170" s="171" t="s">
        <v>462</v>
      </c>
      <c r="C170" s="639" t="s">
        <v>582</v>
      </c>
      <c r="D170" s="174"/>
      <c r="E170" s="175">
        <v>2</v>
      </c>
      <c r="F170" s="175">
        <v>3</v>
      </c>
      <c r="G170" s="174">
        <v>5</v>
      </c>
      <c r="H170" s="174"/>
      <c r="I170" s="175">
        <v>2</v>
      </c>
      <c r="J170" s="175">
        <v>7</v>
      </c>
      <c r="K170" s="174">
        <v>9</v>
      </c>
      <c r="L170" s="597"/>
      <c r="M170" s="597">
        <v>4</v>
      </c>
      <c r="N170" s="597">
        <v>4</v>
      </c>
      <c r="O170" s="598">
        <f t="shared" si="5"/>
        <v>8</v>
      </c>
    </row>
    <row r="171" spans="1:15" ht="16.5" thickBot="1" thickTop="1">
      <c r="A171" s="170" t="s">
        <v>6</v>
      </c>
      <c r="B171" s="171" t="s">
        <v>463</v>
      </c>
      <c r="C171" s="639" t="s">
        <v>583</v>
      </c>
      <c r="D171" s="174">
        <v>1</v>
      </c>
      <c r="E171" s="175">
        <v>2</v>
      </c>
      <c r="F171" s="175">
        <v>1</v>
      </c>
      <c r="G171" s="174">
        <v>4</v>
      </c>
      <c r="H171" s="174"/>
      <c r="I171" s="175">
        <v>2</v>
      </c>
      <c r="J171" s="175">
        <v>2</v>
      </c>
      <c r="K171" s="174">
        <v>4</v>
      </c>
      <c r="L171" s="597"/>
      <c r="M171" s="595">
        <v>7</v>
      </c>
      <c r="N171" s="595">
        <v>2</v>
      </c>
      <c r="O171" s="598">
        <f t="shared" si="5"/>
        <v>9</v>
      </c>
    </row>
    <row r="172" spans="1:15" ht="13.5" thickTop="1">
      <c r="A172" s="152"/>
      <c r="B172" s="171" t="s">
        <v>464</v>
      </c>
      <c r="C172" s="639" t="s">
        <v>584</v>
      </c>
      <c r="D172" s="174"/>
      <c r="E172" s="175">
        <v>1</v>
      </c>
      <c r="F172" s="175"/>
      <c r="G172" s="174">
        <v>1</v>
      </c>
      <c r="H172" s="174"/>
      <c r="I172" s="175"/>
      <c r="J172" s="175"/>
      <c r="K172" s="174"/>
      <c r="L172" s="597"/>
      <c r="M172" s="595"/>
      <c r="N172" s="595"/>
      <c r="O172" s="598">
        <f t="shared" si="5"/>
        <v>0</v>
      </c>
    </row>
    <row r="173" spans="1:15" ht="12.75">
      <c r="A173" s="152"/>
      <c r="B173" s="171" t="s">
        <v>465</v>
      </c>
      <c r="C173" s="639" t="s">
        <v>585</v>
      </c>
      <c r="D173" s="174"/>
      <c r="E173" s="175"/>
      <c r="F173" s="175"/>
      <c r="G173" s="174"/>
      <c r="H173" s="174"/>
      <c r="I173" s="175">
        <v>2</v>
      </c>
      <c r="J173" s="175"/>
      <c r="K173" s="174">
        <v>2</v>
      </c>
      <c r="L173" s="597"/>
      <c r="M173" s="595">
        <v>3</v>
      </c>
      <c r="N173" s="595"/>
      <c r="O173" s="598">
        <f t="shared" si="5"/>
        <v>3</v>
      </c>
    </row>
    <row r="174" spans="1:15" ht="12.75">
      <c r="A174" s="152"/>
      <c r="B174" s="171" t="s">
        <v>466</v>
      </c>
      <c r="C174" s="639" t="s">
        <v>586</v>
      </c>
      <c r="D174" s="174"/>
      <c r="E174" s="175"/>
      <c r="F174" s="175">
        <v>2</v>
      </c>
      <c r="G174" s="174">
        <v>2</v>
      </c>
      <c r="H174" s="174"/>
      <c r="I174" s="175">
        <v>1</v>
      </c>
      <c r="J174" s="175"/>
      <c r="K174" s="174">
        <v>1</v>
      </c>
      <c r="L174" s="597"/>
      <c r="M174" s="595"/>
      <c r="N174" s="595"/>
      <c r="O174" s="598">
        <f t="shared" si="5"/>
        <v>0</v>
      </c>
    </row>
    <row r="175" spans="1:15" ht="12.75">
      <c r="A175" s="152"/>
      <c r="B175" s="171" t="s">
        <v>467</v>
      </c>
      <c r="C175" s="639" t="s">
        <v>587</v>
      </c>
      <c r="D175" s="174"/>
      <c r="E175" s="175"/>
      <c r="F175" s="175">
        <v>1</v>
      </c>
      <c r="G175" s="174">
        <v>1</v>
      </c>
      <c r="H175" s="174"/>
      <c r="I175" s="175"/>
      <c r="J175" s="175">
        <v>2</v>
      </c>
      <c r="K175" s="174">
        <v>2</v>
      </c>
      <c r="L175" s="597"/>
      <c r="M175" s="595">
        <v>2</v>
      </c>
      <c r="N175" s="595">
        <v>1</v>
      </c>
      <c r="O175" s="598">
        <f t="shared" si="5"/>
        <v>3</v>
      </c>
    </row>
    <row r="176" spans="1:15" ht="12.75">
      <c r="A176" s="152"/>
      <c r="B176" s="171" t="s">
        <v>468</v>
      </c>
      <c r="C176" s="639" t="s">
        <v>588</v>
      </c>
      <c r="D176" s="174"/>
      <c r="E176" s="175">
        <v>2</v>
      </c>
      <c r="F176" s="175"/>
      <c r="G176" s="174">
        <v>2</v>
      </c>
      <c r="H176" s="174"/>
      <c r="I176" s="175">
        <v>1</v>
      </c>
      <c r="J176" s="175">
        <v>4</v>
      </c>
      <c r="K176" s="174">
        <v>5</v>
      </c>
      <c r="L176" s="597"/>
      <c r="M176" s="595">
        <v>1</v>
      </c>
      <c r="N176" s="595">
        <v>3</v>
      </c>
      <c r="O176" s="598">
        <f t="shared" si="5"/>
        <v>4</v>
      </c>
    </row>
    <row r="177" spans="1:15" ht="12.75">
      <c r="A177" s="152"/>
      <c r="B177" s="171" t="s">
        <v>469</v>
      </c>
      <c r="C177" s="639" t="s">
        <v>589</v>
      </c>
      <c r="D177" s="174"/>
      <c r="E177" s="175"/>
      <c r="F177" s="175">
        <v>1</v>
      </c>
      <c r="G177" s="174">
        <v>1</v>
      </c>
      <c r="H177" s="174"/>
      <c r="I177" s="175"/>
      <c r="J177" s="175">
        <v>1</v>
      </c>
      <c r="K177" s="174">
        <v>1</v>
      </c>
      <c r="L177" s="597"/>
      <c r="M177" s="595"/>
      <c r="N177" s="595"/>
      <c r="O177" s="598">
        <f t="shared" si="5"/>
        <v>0</v>
      </c>
    </row>
    <row r="178" spans="1:15" ht="12.75">
      <c r="A178" s="152"/>
      <c r="B178" s="171" t="s">
        <v>470</v>
      </c>
      <c r="C178" s="639" t="s">
        <v>590</v>
      </c>
      <c r="D178" s="174"/>
      <c r="E178" s="175">
        <v>3</v>
      </c>
      <c r="F178" s="175">
        <v>2</v>
      </c>
      <c r="G178" s="174">
        <v>5</v>
      </c>
      <c r="H178" s="174"/>
      <c r="I178" s="175">
        <v>2</v>
      </c>
      <c r="J178" s="175">
        <v>1</v>
      </c>
      <c r="K178" s="174">
        <v>3</v>
      </c>
      <c r="L178" s="597"/>
      <c r="M178" s="595">
        <v>2</v>
      </c>
      <c r="N178" s="595">
        <v>1</v>
      </c>
      <c r="O178" s="598">
        <f t="shared" si="5"/>
        <v>3</v>
      </c>
    </row>
    <row r="179" spans="1:15" ht="12.75">
      <c r="A179" s="152"/>
      <c r="B179" s="171" t="s">
        <v>471</v>
      </c>
      <c r="C179" s="639" t="s">
        <v>591</v>
      </c>
      <c r="D179" s="174"/>
      <c r="E179" s="175"/>
      <c r="F179" s="175">
        <v>1</v>
      </c>
      <c r="G179" s="174">
        <v>1</v>
      </c>
      <c r="H179" s="174"/>
      <c r="I179" s="175">
        <v>1</v>
      </c>
      <c r="J179" s="175"/>
      <c r="K179" s="174">
        <v>1</v>
      </c>
      <c r="L179" s="597"/>
      <c r="M179" s="595">
        <v>2</v>
      </c>
      <c r="N179" s="597">
        <v>1</v>
      </c>
      <c r="O179" s="598">
        <f t="shared" si="5"/>
        <v>3</v>
      </c>
    </row>
    <row r="180" spans="1:15" ht="12.75">
      <c r="A180" s="152"/>
      <c r="B180" s="171" t="s">
        <v>472</v>
      </c>
      <c r="C180" s="639" t="s">
        <v>592</v>
      </c>
      <c r="D180" s="174"/>
      <c r="E180" s="175">
        <v>5</v>
      </c>
      <c r="F180" s="175">
        <v>3</v>
      </c>
      <c r="G180" s="174">
        <v>8</v>
      </c>
      <c r="H180" s="174"/>
      <c r="I180" s="175">
        <v>10</v>
      </c>
      <c r="J180" s="175">
        <v>3</v>
      </c>
      <c r="K180" s="174">
        <v>13</v>
      </c>
      <c r="L180" s="597"/>
      <c r="M180" s="597">
        <v>8</v>
      </c>
      <c r="N180" s="597"/>
      <c r="O180" s="598">
        <f t="shared" si="5"/>
        <v>8</v>
      </c>
    </row>
    <row r="181" spans="1:15" ht="15.75" thickBot="1">
      <c r="A181" s="170" t="s">
        <v>7</v>
      </c>
      <c r="B181" s="171" t="s">
        <v>473</v>
      </c>
      <c r="C181" s="639" t="s">
        <v>593</v>
      </c>
      <c r="D181" s="174"/>
      <c r="E181" s="175">
        <v>5</v>
      </c>
      <c r="F181" s="175"/>
      <c r="G181" s="174">
        <v>5</v>
      </c>
      <c r="H181" s="174"/>
      <c r="I181" s="175">
        <v>5</v>
      </c>
      <c r="J181" s="175"/>
      <c r="K181" s="174">
        <v>5</v>
      </c>
      <c r="L181" s="597"/>
      <c r="M181" s="595">
        <v>2</v>
      </c>
      <c r="N181" s="595">
        <v>1</v>
      </c>
      <c r="O181" s="598">
        <f t="shared" si="5"/>
        <v>3</v>
      </c>
    </row>
    <row r="182" spans="1:15" ht="13.5" thickTop="1">
      <c r="A182" s="152"/>
      <c r="B182" s="171" t="s">
        <v>474</v>
      </c>
      <c r="C182" s="639" t="s">
        <v>594</v>
      </c>
      <c r="D182" s="174"/>
      <c r="E182" s="175">
        <v>114</v>
      </c>
      <c r="F182" s="175">
        <v>42</v>
      </c>
      <c r="G182" s="174">
        <v>156</v>
      </c>
      <c r="H182" s="174"/>
      <c r="I182" s="175">
        <v>97</v>
      </c>
      <c r="J182" s="175">
        <v>53</v>
      </c>
      <c r="K182" s="174">
        <v>150</v>
      </c>
      <c r="L182" s="597"/>
      <c r="M182" s="595">
        <v>117</v>
      </c>
      <c r="N182" s="595">
        <v>28</v>
      </c>
      <c r="O182" s="598">
        <f t="shared" si="5"/>
        <v>145</v>
      </c>
    </row>
    <row r="183" spans="1:15" ht="12.75">
      <c r="A183" s="152"/>
      <c r="B183" s="171" t="s">
        <v>475</v>
      </c>
      <c r="C183" s="639" t="s">
        <v>595</v>
      </c>
      <c r="D183" s="174"/>
      <c r="E183" s="175">
        <v>37</v>
      </c>
      <c r="F183" s="175">
        <v>9</v>
      </c>
      <c r="G183" s="174">
        <v>46</v>
      </c>
      <c r="H183" s="174"/>
      <c r="I183" s="175">
        <v>48</v>
      </c>
      <c r="J183" s="175">
        <v>12</v>
      </c>
      <c r="K183" s="174">
        <v>60</v>
      </c>
      <c r="L183" s="597"/>
      <c r="M183" s="595">
        <v>19</v>
      </c>
      <c r="N183" s="595">
        <v>5</v>
      </c>
      <c r="O183" s="598">
        <f t="shared" si="5"/>
        <v>24</v>
      </c>
    </row>
    <row r="184" spans="1:15" ht="12.75">
      <c r="A184" s="152"/>
      <c r="B184" s="171" t="s">
        <v>476</v>
      </c>
      <c r="C184" s="639" t="s">
        <v>596</v>
      </c>
      <c r="D184" s="174">
        <v>1</v>
      </c>
      <c r="E184" s="175">
        <v>84</v>
      </c>
      <c r="F184" s="175">
        <v>19</v>
      </c>
      <c r="G184" s="174">
        <v>104</v>
      </c>
      <c r="H184" s="174"/>
      <c r="I184" s="175">
        <v>114</v>
      </c>
      <c r="J184" s="175">
        <v>13</v>
      </c>
      <c r="K184" s="174">
        <v>127</v>
      </c>
      <c r="L184" s="597">
        <v>1</v>
      </c>
      <c r="M184" s="595">
        <v>129</v>
      </c>
      <c r="N184" s="595">
        <v>6</v>
      </c>
      <c r="O184" s="598">
        <f t="shared" si="5"/>
        <v>136</v>
      </c>
    </row>
    <row r="185" spans="1:15" ht="12.75">
      <c r="A185" s="152"/>
      <c r="B185" s="171" t="s">
        <v>477</v>
      </c>
      <c r="C185" s="639" t="s">
        <v>597</v>
      </c>
      <c r="D185" s="174">
        <v>1</v>
      </c>
      <c r="E185" s="175">
        <v>121</v>
      </c>
      <c r="F185" s="175"/>
      <c r="G185" s="174">
        <v>122</v>
      </c>
      <c r="H185" s="174"/>
      <c r="I185" s="175">
        <v>84</v>
      </c>
      <c r="J185" s="175"/>
      <c r="K185" s="174">
        <v>84</v>
      </c>
      <c r="L185" s="597">
        <v>1</v>
      </c>
      <c r="M185" s="595">
        <v>89</v>
      </c>
      <c r="N185" s="595"/>
      <c r="O185" s="598">
        <f aca="true" t="shared" si="6" ref="O185:O217">SUM(L185:N185)</f>
        <v>90</v>
      </c>
    </row>
    <row r="186" spans="1:15" ht="12.75">
      <c r="A186" s="152"/>
      <c r="B186" s="171" t="s">
        <v>478</v>
      </c>
      <c r="C186" s="639" t="s">
        <v>598</v>
      </c>
      <c r="D186" s="174"/>
      <c r="E186" s="175">
        <v>30</v>
      </c>
      <c r="F186" s="175">
        <v>2</v>
      </c>
      <c r="G186" s="174">
        <v>32</v>
      </c>
      <c r="H186" s="174"/>
      <c r="I186" s="175">
        <v>40</v>
      </c>
      <c r="J186" s="175">
        <v>4</v>
      </c>
      <c r="K186" s="174">
        <v>44</v>
      </c>
      <c r="L186" s="597"/>
      <c r="M186" s="595">
        <v>29</v>
      </c>
      <c r="N186" s="595">
        <v>6</v>
      </c>
      <c r="O186" s="598">
        <f t="shared" si="6"/>
        <v>35</v>
      </c>
    </row>
    <row r="187" spans="1:15" ht="12.75">
      <c r="A187" s="152"/>
      <c r="B187" s="171" t="s">
        <v>479</v>
      </c>
      <c r="C187" s="639" t="s">
        <v>599</v>
      </c>
      <c r="D187" s="174"/>
      <c r="E187" s="175">
        <v>3</v>
      </c>
      <c r="F187" s="175"/>
      <c r="G187" s="174">
        <v>3</v>
      </c>
      <c r="H187" s="174"/>
      <c r="I187" s="175">
        <v>9</v>
      </c>
      <c r="J187" s="175"/>
      <c r="K187" s="174">
        <v>9</v>
      </c>
      <c r="L187" s="597"/>
      <c r="M187" s="595">
        <v>3</v>
      </c>
      <c r="N187" s="595">
        <v>2</v>
      </c>
      <c r="O187" s="598">
        <f t="shared" si="6"/>
        <v>5</v>
      </c>
    </row>
    <row r="188" spans="1:15" ht="12.75">
      <c r="A188" s="152"/>
      <c r="B188" s="171" t="s">
        <v>480</v>
      </c>
      <c r="C188" s="639" t="s">
        <v>600</v>
      </c>
      <c r="D188" s="174"/>
      <c r="E188" s="175">
        <v>18</v>
      </c>
      <c r="F188" s="175">
        <v>6</v>
      </c>
      <c r="G188" s="174">
        <v>24</v>
      </c>
      <c r="H188" s="174"/>
      <c r="I188" s="175">
        <v>31</v>
      </c>
      <c r="J188" s="175">
        <v>1</v>
      </c>
      <c r="K188" s="174">
        <v>32</v>
      </c>
      <c r="L188" s="597"/>
      <c r="M188" s="595">
        <v>23</v>
      </c>
      <c r="N188" s="595"/>
      <c r="O188" s="598">
        <f t="shared" si="6"/>
        <v>23</v>
      </c>
    </row>
    <row r="189" spans="1:15" ht="12.75">
      <c r="A189" s="152"/>
      <c r="B189" s="171" t="s">
        <v>481</v>
      </c>
      <c r="C189" s="639" t="s">
        <v>601</v>
      </c>
      <c r="D189" s="174"/>
      <c r="E189" s="175">
        <v>23</v>
      </c>
      <c r="F189" s="175">
        <v>1</v>
      </c>
      <c r="G189" s="174">
        <v>24</v>
      </c>
      <c r="H189" s="174"/>
      <c r="I189" s="175">
        <v>33</v>
      </c>
      <c r="J189" s="175">
        <v>1</v>
      </c>
      <c r="K189" s="174">
        <v>34</v>
      </c>
      <c r="L189" s="597"/>
      <c r="M189" s="595">
        <v>18</v>
      </c>
      <c r="N189" s="597"/>
      <c r="O189" s="598">
        <f t="shared" si="6"/>
        <v>18</v>
      </c>
    </row>
    <row r="190" spans="1:15" ht="15.75" thickBot="1">
      <c r="A190" s="170" t="s">
        <v>8</v>
      </c>
      <c r="B190" s="171" t="s">
        <v>482</v>
      </c>
      <c r="C190" s="639" t="s">
        <v>602</v>
      </c>
      <c r="D190" s="174"/>
      <c r="E190" s="175">
        <v>42</v>
      </c>
      <c r="F190" s="175">
        <v>6</v>
      </c>
      <c r="G190" s="174">
        <v>48</v>
      </c>
      <c r="H190" s="174"/>
      <c r="I190" s="175">
        <v>38</v>
      </c>
      <c r="J190" s="175">
        <v>12</v>
      </c>
      <c r="K190" s="174">
        <v>50</v>
      </c>
      <c r="L190" s="597"/>
      <c r="M190" s="595">
        <v>38</v>
      </c>
      <c r="N190" s="595">
        <v>13</v>
      </c>
      <c r="O190" s="598">
        <f t="shared" si="6"/>
        <v>51</v>
      </c>
    </row>
    <row r="191" spans="1:15" ht="13.5" thickTop="1">
      <c r="A191" s="152"/>
      <c r="B191" s="171" t="s">
        <v>483</v>
      </c>
      <c r="C191" s="639" t="s">
        <v>603</v>
      </c>
      <c r="D191" s="174"/>
      <c r="E191" s="175">
        <v>27</v>
      </c>
      <c r="F191" s="175">
        <v>3</v>
      </c>
      <c r="G191" s="174">
        <v>30</v>
      </c>
      <c r="H191" s="174"/>
      <c r="I191" s="175">
        <v>24</v>
      </c>
      <c r="J191" s="175">
        <v>3</v>
      </c>
      <c r="K191" s="174">
        <v>27</v>
      </c>
      <c r="L191" s="597"/>
      <c r="M191" s="595">
        <v>35</v>
      </c>
      <c r="N191" s="595"/>
      <c r="O191" s="598">
        <f t="shared" si="6"/>
        <v>35</v>
      </c>
    </row>
    <row r="192" spans="1:15" ht="12.75">
      <c r="A192" s="152"/>
      <c r="B192" s="171" t="s">
        <v>484</v>
      </c>
      <c r="C192" s="639" t="s">
        <v>604</v>
      </c>
      <c r="D192" s="174"/>
      <c r="E192" s="175">
        <v>11</v>
      </c>
      <c r="F192" s="175">
        <v>3</v>
      </c>
      <c r="G192" s="174">
        <v>14</v>
      </c>
      <c r="H192" s="174"/>
      <c r="I192" s="175">
        <v>8</v>
      </c>
      <c r="J192" s="175">
        <v>5</v>
      </c>
      <c r="K192" s="174">
        <v>13</v>
      </c>
      <c r="L192" s="597"/>
      <c r="M192" s="595">
        <v>19</v>
      </c>
      <c r="N192" s="595">
        <v>2</v>
      </c>
      <c r="O192" s="598">
        <f t="shared" si="6"/>
        <v>21</v>
      </c>
    </row>
    <row r="193" spans="1:15" ht="12.75">
      <c r="A193" s="152"/>
      <c r="B193" s="171" t="s">
        <v>485</v>
      </c>
      <c r="C193" s="639" t="s">
        <v>605</v>
      </c>
      <c r="D193" s="174"/>
      <c r="E193" s="175"/>
      <c r="F193" s="175">
        <v>1</v>
      </c>
      <c r="G193" s="174">
        <v>1</v>
      </c>
      <c r="H193" s="174"/>
      <c r="I193" s="175">
        <v>3</v>
      </c>
      <c r="J193" s="175">
        <v>1</v>
      </c>
      <c r="K193" s="174">
        <v>4</v>
      </c>
      <c r="L193" s="597"/>
      <c r="M193" s="595">
        <v>5</v>
      </c>
      <c r="N193" s="595"/>
      <c r="O193" s="598">
        <f t="shared" si="6"/>
        <v>5</v>
      </c>
    </row>
    <row r="194" spans="1:15" ht="12.75">
      <c r="A194" s="152"/>
      <c r="B194" s="171" t="s">
        <v>486</v>
      </c>
      <c r="C194" s="639" t="s">
        <v>606</v>
      </c>
      <c r="D194" s="174">
        <v>1</v>
      </c>
      <c r="E194" s="175">
        <v>40</v>
      </c>
      <c r="F194" s="175"/>
      <c r="G194" s="174">
        <v>41</v>
      </c>
      <c r="H194" s="174"/>
      <c r="I194" s="175">
        <v>37</v>
      </c>
      <c r="J194" s="175">
        <v>3</v>
      </c>
      <c r="K194" s="174">
        <v>40</v>
      </c>
      <c r="L194" s="597">
        <v>1</v>
      </c>
      <c r="M194" s="595">
        <v>41</v>
      </c>
      <c r="N194" s="595">
        <v>3</v>
      </c>
      <c r="O194" s="598">
        <f t="shared" si="6"/>
        <v>45</v>
      </c>
    </row>
    <row r="195" spans="1:15" ht="12.75">
      <c r="A195" s="152"/>
      <c r="B195" s="171" t="s">
        <v>487</v>
      </c>
      <c r="C195" s="639" t="s">
        <v>607</v>
      </c>
      <c r="D195" s="174"/>
      <c r="E195" s="175">
        <v>9</v>
      </c>
      <c r="F195" s="175">
        <v>1</v>
      </c>
      <c r="G195" s="174">
        <v>10</v>
      </c>
      <c r="H195" s="174"/>
      <c r="I195" s="175">
        <v>8</v>
      </c>
      <c r="J195" s="175">
        <v>3</v>
      </c>
      <c r="K195" s="174">
        <v>11</v>
      </c>
      <c r="L195" s="597"/>
      <c r="M195" s="595">
        <v>5</v>
      </c>
      <c r="N195" s="595">
        <v>1</v>
      </c>
      <c r="O195" s="598">
        <f t="shared" si="6"/>
        <v>6</v>
      </c>
    </row>
    <row r="196" spans="1:15" ht="12.75">
      <c r="A196" s="152"/>
      <c r="B196" s="171" t="s">
        <v>488</v>
      </c>
      <c r="C196" s="639" t="s">
        <v>608</v>
      </c>
      <c r="D196" s="174"/>
      <c r="E196" s="175">
        <v>17</v>
      </c>
      <c r="F196" s="175">
        <v>4</v>
      </c>
      <c r="G196" s="174">
        <v>21</v>
      </c>
      <c r="H196" s="174"/>
      <c r="I196" s="175">
        <v>15</v>
      </c>
      <c r="J196" s="175">
        <v>2</v>
      </c>
      <c r="K196" s="174">
        <v>17</v>
      </c>
      <c r="L196" s="597"/>
      <c r="M196" s="595">
        <v>14</v>
      </c>
      <c r="N196" s="595">
        <v>3</v>
      </c>
      <c r="O196" s="598">
        <f t="shared" si="6"/>
        <v>17</v>
      </c>
    </row>
    <row r="197" spans="1:15" ht="12.75">
      <c r="A197" s="152"/>
      <c r="B197" s="171" t="s">
        <v>489</v>
      </c>
      <c r="C197" s="639" t="s">
        <v>609</v>
      </c>
      <c r="D197" s="174"/>
      <c r="E197" s="175">
        <v>18</v>
      </c>
      <c r="F197" s="175"/>
      <c r="G197" s="174">
        <v>18</v>
      </c>
      <c r="H197" s="174"/>
      <c r="I197" s="175">
        <v>9</v>
      </c>
      <c r="J197" s="175">
        <v>1</v>
      </c>
      <c r="K197" s="174">
        <v>10</v>
      </c>
      <c r="L197" s="597"/>
      <c r="M197" s="595">
        <v>6</v>
      </c>
      <c r="N197" s="595"/>
      <c r="O197" s="598">
        <f t="shared" si="6"/>
        <v>6</v>
      </c>
    </row>
    <row r="198" spans="1:15" ht="12.75">
      <c r="A198" s="152"/>
      <c r="B198" s="171" t="s">
        <v>490</v>
      </c>
      <c r="C198" s="639" t="s">
        <v>610</v>
      </c>
      <c r="D198" s="174">
        <v>2</v>
      </c>
      <c r="E198" s="175">
        <v>18</v>
      </c>
      <c r="F198" s="175">
        <v>1</v>
      </c>
      <c r="G198" s="174">
        <v>21</v>
      </c>
      <c r="H198" s="174"/>
      <c r="I198" s="175">
        <v>22</v>
      </c>
      <c r="J198" s="175">
        <v>4</v>
      </c>
      <c r="K198" s="174">
        <v>26</v>
      </c>
      <c r="L198" s="597"/>
      <c r="M198" s="595">
        <v>21</v>
      </c>
      <c r="N198" s="595">
        <v>1</v>
      </c>
      <c r="O198" s="598">
        <f t="shared" si="6"/>
        <v>22</v>
      </c>
    </row>
    <row r="199" spans="1:15" ht="12.75">
      <c r="A199" s="152"/>
      <c r="B199" s="171" t="s">
        <v>491</v>
      </c>
      <c r="C199" s="639" t="s">
        <v>611</v>
      </c>
      <c r="D199" s="174">
        <v>4</v>
      </c>
      <c r="E199" s="175">
        <v>47</v>
      </c>
      <c r="F199" s="175">
        <v>2</v>
      </c>
      <c r="G199" s="174">
        <v>53</v>
      </c>
      <c r="H199" s="174">
        <v>4</v>
      </c>
      <c r="I199" s="175">
        <v>29</v>
      </c>
      <c r="J199" s="175"/>
      <c r="K199" s="174">
        <v>33</v>
      </c>
      <c r="L199" s="597">
        <v>2</v>
      </c>
      <c r="M199" s="595">
        <v>20</v>
      </c>
      <c r="N199" s="595">
        <v>1</v>
      </c>
      <c r="O199" s="598">
        <f t="shared" si="6"/>
        <v>23</v>
      </c>
    </row>
    <row r="200" spans="1:15" ht="12.75">
      <c r="A200" s="152"/>
      <c r="B200" s="171" t="s">
        <v>492</v>
      </c>
      <c r="C200" s="639" t="s">
        <v>612</v>
      </c>
      <c r="D200" s="174">
        <v>2</v>
      </c>
      <c r="E200" s="175">
        <v>16</v>
      </c>
      <c r="F200" s="175">
        <v>4</v>
      </c>
      <c r="G200" s="174">
        <v>22</v>
      </c>
      <c r="H200" s="174"/>
      <c r="I200" s="175">
        <v>13</v>
      </c>
      <c r="J200" s="175">
        <v>4</v>
      </c>
      <c r="K200" s="174">
        <v>17</v>
      </c>
      <c r="L200" s="597">
        <v>1</v>
      </c>
      <c r="M200" s="595">
        <v>17</v>
      </c>
      <c r="N200" s="595">
        <v>8</v>
      </c>
      <c r="O200" s="598">
        <f t="shared" si="6"/>
        <v>26</v>
      </c>
    </row>
    <row r="201" spans="1:15" ht="12.75">
      <c r="A201" s="152"/>
      <c r="B201" s="171" t="s">
        <v>493</v>
      </c>
      <c r="C201" s="639" t="s">
        <v>613</v>
      </c>
      <c r="D201" s="174"/>
      <c r="E201" s="175">
        <v>12</v>
      </c>
      <c r="F201" s="175">
        <v>2</v>
      </c>
      <c r="G201" s="174">
        <v>14</v>
      </c>
      <c r="H201" s="174"/>
      <c r="I201" s="175">
        <v>6</v>
      </c>
      <c r="J201" s="175"/>
      <c r="K201" s="174">
        <v>6</v>
      </c>
      <c r="L201" s="597"/>
      <c r="M201" s="595">
        <v>4</v>
      </c>
      <c r="N201" s="595">
        <v>1</v>
      </c>
      <c r="O201" s="598">
        <f t="shared" si="6"/>
        <v>5</v>
      </c>
    </row>
    <row r="202" spans="1:15" ht="12.75">
      <c r="A202" s="152"/>
      <c r="B202" s="171" t="s">
        <v>494</v>
      </c>
      <c r="C202" s="639" t="s">
        <v>614</v>
      </c>
      <c r="D202" s="174">
        <v>5</v>
      </c>
      <c r="E202" s="175">
        <v>83</v>
      </c>
      <c r="F202" s="175"/>
      <c r="G202" s="174">
        <v>88</v>
      </c>
      <c r="H202" s="174">
        <v>8</v>
      </c>
      <c r="I202" s="175">
        <v>70</v>
      </c>
      <c r="J202" s="175"/>
      <c r="K202" s="174">
        <v>78</v>
      </c>
      <c r="L202" s="597">
        <v>3</v>
      </c>
      <c r="M202" s="595">
        <v>81</v>
      </c>
      <c r="N202" s="595"/>
      <c r="O202" s="598">
        <f t="shared" si="6"/>
        <v>84</v>
      </c>
    </row>
    <row r="203" spans="1:15" ht="12.75">
      <c r="A203" s="152"/>
      <c r="B203" s="171" t="s">
        <v>495</v>
      </c>
      <c r="C203" s="639" t="s">
        <v>615</v>
      </c>
      <c r="D203" s="174">
        <v>1</v>
      </c>
      <c r="E203" s="175">
        <v>117</v>
      </c>
      <c r="F203" s="175">
        <v>1</v>
      </c>
      <c r="G203" s="174">
        <v>119</v>
      </c>
      <c r="H203" s="174">
        <v>5</v>
      </c>
      <c r="I203" s="175">
        <v>109</v>
      </c>
      <c r="J203" s="175">
        <v>2</v>
      </c>
      <c r="K203" s="174">
        <v>116</v>
      </c>
      <c r="L203" s="597">
        <v>1</v>
      </c>
      <c r="M203" s="595">
        <v>135</v>
      </c>
      <c r="N203" s="595">
        <v>1</v>
      </c>
      <c r="O203" s="598">
        <f t="shared" si="6"/>
        <v>137</v>
      </c>
    </row>
    <row r="204" spans="1:15" ht="15.75" thickBot="1">
      <c r="A204" s="170" t="s">
        <v>9</v>
      </c>
      <c r="B204" s="171" t="s">
        <v>496</v>
      </c>
      <c r="C204" s="639" t="s">
        <v>616</v>
      </c>
      <c r="D204" s="174"/>
      <c r="E204" s="175">
        <v>35</v>
      </c>
      <c r="F204" s="175">
        <v>14</v>
      </c>
      <c r="G204" s="174">
        <v>49</v>
      </c>
      <c r="H204" s="174"/>
      <c r="I204" s="175">
        <v>31</v>
      </c>
      <c r="J204" s="175">
        <v>17</v>
      </c>
      <c r="K204" s="174">
        <v>48</v>
      </c>
      <c r="L204" s="597"/>
      <c r="M204" s="595">
        <v>26</v>
      </c>
      <c r="N204" s="595">
        <v>18</v>
      </c>
      <c r="O204" s="598">
        <f t="shared" si="6"/>
        <v>44</v>
      </c>
    </row>
    <row r="205" spans="1:15" ht="13.5" thickTop="1">
      <c r="A205" s="152"/>
      <c r="B205" s="171" t="s">
        <v>497</v>
      </c>
      <c r="C205" s="639" t="s">
        <v>617</v>
      </c>
      <c r="D205" s="174"/>
      <c r="E205" s="175">
        <v>14</v>
      </c>
      <c r="F205" s="175">
        <v>10</v>
      </c>
      <c r="G205" s="174">
        <v>24</v>
      </c>
      <c r="H205" s="174"/>
      <c r="I205" s="175">
        <v>9</v>
      </c>
      <c r="J205" s="175">
        <v>2</v>
      </c>
      <c r="K205" s="174">
        <v>11</v>
      </c>
      <c r="L205" s="597"/>
      <c r="M205" s="595">
        <v>7</v>
      </c>
      <c r="N205" s="595">
        <v>3</v>
      </c>
      <c r="O205" s="598">
        <f t="shared" si="6"/>
        <v>10</v>
      </c>
    </row>
    <row r="206" spans="1:15" ht="12.75">
      <c r="A206" s="152"/>
      <c r="B206" s="171" t="s">
        <v>498</v>
      </c>
      <c r="C206" s="639" t="s">
        <v>618</v>
      </c>
      <c r="D206" s="174"/>
      <c r="E206" s="175"/>
      <c r="F206" s="175"/>
      <c r="G206" s="174"/>
      <c r="H206" s="174"/>
      <c r="I206" s="175"/>
      <c r="J206" s="175">
        <v>1</v>
      </c>
      <c r="K206" s="174">
        <v>1</v>
      </c>
      <c r="L206" s="597"/>
      <c r="M206" s="595"/>
      <c r="N206" s="595">
        <v>1</v>
      </c>
      <c r="O206" s="598">
        <f t="shared" si="6"/>
        <v>1</v>
      </c>
    </row>
    <row r="207" spans="1:15" ht="12.75">
      <c r="A207" s="152"/>
      <c r="B207" s="171" t="s">
        <v>499</v>
      </c>
      <c r="C207" s="639" t="s">
        <v>619</v>
      </c>
      <c r="D207" s="174"/>
      <c r="E207" s="175"/>
      <c r="F207" s="175"/>
      <c r="G207" s="174"/>
      <c r="H207" s="174"/>
      <c r="I207" s="175"/>
      <c r="J207" s="175"/>
      <c r="K207" s="174"/>
      <c r="L207" s="597"/>
      <c r="M207" s="595"/>
      <c r="N207" s="595"/>
      <c r="O207" s="598">
        <f t="shared" si="6"/>
        <v>0</v>
      </c>
    </row>
    <row r="208" spans="1:15" ht="12.75">
      <c r="A208" s="152"/>
      <c r="B208" s="171" t="s">
        <v>500</v>
      </c>
      <c r="C208" s="639" t="s">
        <v>620</v>
      </c>
      <c r="D208" s="174"/>
      <c r="E208" s="175">
        <v>2</v>
      </c>
      <c r="F208" s="175"/>
      <c r="G208" s="174">
        <v>2</v>
      </c>
      <c r="H208" s="174"/>
      <c r="I208" s="175">
        <v>2</v>
      </c>
      <c r="J208" s="175"/>
      <c r="K208" s="174">
        <v>2</v>
      </c>
      <c r="L208" s="597"/>
      <c r="M208" s="595"/>
      <c r="N208" s="595">
        <v>2</v>
      </c>
      <c r="O208" s="598">
        <f t="shared" si="6"/>
        <v>2</v>
      </c>
    </row>
    <row r="209" spans="1:15" ht="12.75">
      <c r="A209" s="152"/>
      <c r="B209" s="171" t="s">
        <v>501</v>
      </c>
      <c r="C209" s="639" t="s">
        <v>621</v>
      </c>
      <c r="D209" s="174">
        <v>9</v>
      </c>
      <c r="E209" s="175">
        <v>25</v>
      </c>
      <c r="F209" s="175"/>
      <c r="G209" s="174">
        <v>34</v>
      </c>
      <c r="H209" s="174">
        <v>16</v>
      </c>
      <c r="I209" s="175">
        <v>29</v>
      </c>
      <c r="J209" s="175"/>
      <c r="K209" s="174">
        <v>45</v>
      </c>
      <c r="L209" s="597">
        <v>28</v>
      </c>
      <c r="M209" s="597">
        <v>27</v>
      </c>
      <c r="N209" s="595"/>
      <c r="O209" s="598">
        <f t="shared" si="6"/>
        <v>55</v>
      </c>
    </row>
    <row r="210" spans="1:15" ht="12.75">
      <c r="A210" s="152"/>
      <c r="B210" s="171" t="s">
        <v>502</v>
      </c>
      <c r="C210" s="639" t="s">
        <v>622</v>
      </c>
      <c r="D210" s="174">
        <v>2</v>
      </c>
      <c r="E210" s="175">
        <v>1</v>
      </c>
      <c r="F210" s="175">
        <v>1</v>
      </c>
      <c r="G210" s="174">
        <v>4</v>
      </c>
      <c r="H210" s="174">
        <v>4</v>
      </c>
      <c r="I210" s="175"/>
      <c r="J210" s="175"/>
      <c r="K210" s="174">
        <v>4</v>
      </c>
      <c r="L210" s="597">
        <v>11</v>
      </c>
      <c r="M210" s="597">
        <v>2</v>
      </c>
      <c r="N210" s="595"/>
      <c r="O210" s="598">
        <f t="shared" si="6"/>
        <v>13</v>
      </c>
    </row>
    <row r="211" spans="1:15" ht="15.75" thickBot="1">
      <c r="A211" s="170" t="s">
        <v>10</v>
      </c>
      <c r="B211" s="171" t="s">
        <v>503</v>
      </c>
      <c r="C211" s="639" t="s">
        <v>623</v>
      </c>
      <c r="D211" s="174"/>
      <c r="E211" s="175">
        <v>12</v>
      </c>
      <c r="F211" s="175">
        <v>4</v>
      </c>
      <c r="G211" s="174">
        <v>16</v>
      </c>
      <c r="H211" s="174"/>
      <c r="I211" s="175">
        <v>8</v>
      </c>
      <c r="J211" s="175">
        <v>2</v>
      </c>
      <c r="K211" s="174">
        <v>10</v>
      </c>
      <c r="L211" s="597"/>
      <c r="M211" s="595">
        <v>9</v>
      </c>
      <c r="N211" s="595">
        <v>2</v>
      </c>
      <c r="O211" s="598">
        <f t="shared" si="6"/>
        <v>11</v>
      </c>
    </row>
    <row r="212" spans="1:15" ht="13.5" thickTop="1">
      <c r="A212" s="152"/>
      <c r="B212" s="171" t="s">
        <v>504</v>
      </c>
      <c r="C212" s="639" t="s">
        <v>624</v>
      </c>
      <c r="D212" s="174"/>
      <c r="E212" s="175">
        <v>60</v>
      </c>
      <c r="F212" s="175">
        <v>2</v>
      </c>
      <c r="G212" s="174">
        <v>62</v>
      </c>
      <c r="H212" s="174"/>
      <c r="I212" s="175">
        <v>42</v>
      </c>
      <c r="J212" s="175">
        <v>2</v>
      </c>
      <c r="K212" s="174">
        <v>44</v>
      </c>
      <c r="L212" s="597"/>
      <c r="M212" s="595">
        <v>30</v>
      </c>
      <c r="N212" s="595">
        <v>1</v>
      </c>
      <c r="O212" s="598">
        <f t="shared" si="6"/>
        <v>31</v>
      </c>
    </row>
    <row r="213" spans="1:15" ht="12.75">
      <c r="A213" s="152"/>
      <c r="B213" s="171" t="s">
        <v>505</v>
      </c>
      <c r="C213" s="639" t="s">
        <v>625</v>
      </c>
      <c r="D213" s="174"/>
      <c r="E213" s="175">
        <v>3</v>
      </c>
      <c r="F213" s="175"/>
      <c r="G213" s="174">
        <v>3</v>
      </c>
      <c r="H213" s="174"/>
      <c r="I213" s="175">
        <v>1</v>
      </c>
      <c r="J213" s="175"/>
      <c r="K213" s="174">
        <v>1</v>
      </c>
      <c r="L213" s="597"/>
      <c r="M213" s="595"/>
      <c r="N213" s="595"/>
      <c r="O213" s="598">
        <f t="shared" si="6"/>
        <v>0</v>
      </c>
    </row>
    <row r="214" spans="1:15" ht="12.75">
      <c r="A214" s="152"/>
      <c r="B214" s="171" t="s">
        <v>506</v>
      </c>
      <c r="C214" s="639" t="s">
        <v>626</v>
      </c>
      <c r="D214" s="174"/>
      <c r="E214" s="175">
        <v>8</v>
      </c>
      <c r="F214" s="175">
        <v>4</v>
      </c>
      <c r="G214" s="174">
        <v>12</v>
      </c>
      <c r="H214" s="174"/>
      <c r="I214" s="175">
        <v>5</v>
      </c>
      <c r="J214" s="175"/>
      <c r="K214" s="174">
        <v>5</v>
      </c>
      <c r="L214" s="597"/>
      <c r="M214" s="595">
        <v>4</v>
      </c>
      <c r="N214" s="595">
        <v>2</v>
      </c>
      <c r="O214" s="598">
        <f t="shared" si="6"/>
        <v>6</v>
      </c>
    </row>
    <row r="215" spans="1:15" ht="12.75">
      <c r="A215" s="152"/>
      <c r="B215" s="171" t="s">
        <v>507</v>
      </c>
      <c r="C215" s="639" t="s">
        <v>627</v>
      </c>
      <c r="D215" s="174"/>
      <c r="E215" s="175">
        <v>5</v>
      </c>
      <c r="F215" s="175">
        <v>4</v>
      </c>
      <c r="G215" s="174">
        <v>9</v>
      </c>
      <c r="H215" s="174"/>
      <c r="I215" s="175">
        <v>7</v>
      </c>
      <c r="J215" s="175">
        <v>6</v>
      </c>
      <c r="K215" s="174">
        <v>13</v>
      </c>
      <c r="L215" s="597"/>
      <c r="M215" s="595">
        <v>4</v>
      </c>
      <c r="N215" s="595">
        <v>3</v>
      </c>
      <c r="O215" s="598">
        <f t="shared" si="6"/>
        <v>7</v>
      </c>
    </row>
    <row r="216" spans="1:15" ht="12.75">
      <c r="A216" s="152"/>
      <c r="B216" s="171" t="s">
        <v>508</v>
      </c>
      <c r="C216" s="639" t="s">
        <v>628</v>
      </c>
      <c r="D216" s="174"/>
      <c r="E216" s="175">
        <v>7</v>
      </c>
      <c r="F216" s="175">
        <v>5</v>
      </c>
      <c r="G216" s="174">
        <v>12</v>
      </c>
      <c r="H216" s="174"/>
      <c r="I216" s="175">
        <v>11</v>
      </c>
      <c r="J216" s="175">
        <v>7</v>
      </c>
      <c r="K216" s="174">
        <v>18</v>
      </c>
      <c r="L216" s="597"/>
      <c r="M216" s="595">
        <v>8</v>
      </c>
      <c r="N216" s="595">
        <v>3</v>
      </c>
      <c r="O216" s="598">
        <f t="shared" si="6"/>
        <v>11</v>
      </c>
    </row>
    <row r="217" spans="1:15" ht="12.75">
      <c r="A217" s="152"/>
      <c r="B217" s="171" t="s">
        <v>509</v>
      </c>
      <c r="C217" s="639" t="s">
        <v>629</v>
      </c>
      <c r="D217" s="174"/>
      <c r="E217" s="175">
        <v>63</v>
      </c>
      <c r="F217" s="175">
        <v>16</v>
      </c>
      <c r="G217" s="174">
        <v>79</v>
      </c>
      <c r="H217" s="174"/>
      <c r="I217" s="175">
        <v>60</v>
      </c>
      <c r="J217" s="175">
        <v>16</v>
      </c>
      <c r="K217" s="174">
        <v>76</v>
      </c>
      <c r="L217" s="591"/>
      <c r="M217" s="536">
        <v>66</v>
      </c>
      <c r="N217" s="592">
        <v>8</v>
      </c>
      <c r="O217" s="593">
        <f t="shared" si="6"/>
        <v>74</v>
      </c>
    </row>
    <row r="218" spans="1:15" ht="13.5" thickBot="1">
      <c r="A218" s="172" t="s">
        <v>0</v>
      </c>
      <c r="B218" s="173"/>
      <c r="C218" s="173"/>
      <c r="D218" s="176">
        <v>87</v>
      </c>
      <c r="E218" s="176">
        <v>3061</v>
      </c>
      <c r="F218" s="176">
        <v>344</v>
      </c>
      <c r="G218" s="186">
        <v>3492</v>
      </c>
      <c r="H218" s="176">
        <v>117</v>
      </c>
      <c r="I218" s="176">
        <v>3408</v>
      </c>
      <c r="J218" s="176">
        <v>356</v>
      </c>
      <c r="K218" s="186">
        <v>3881</v>
      </c>
      <c r="L218" s="588">
        <f>SUM(L120:L217)</f>
        <v>121</v>
      </c>
      <c r="M218" s="588">
        <f aca="true" t="shared" si="7" ref="M218:O218">SUM(M120:M217)</f>
        <v>2718</v>
      </c>
      <c r="N218" s="588">
        <f t="shared" si="7"/>
        <v>252</v>
      </c>
      <c r="O218" s="176">
        <f t="shared" si="7"/>
        <v>3091</v>
      </c>
    </row>
    <row r="219" ht="13.5" thickTop="1">
      <c r="A219" s="6" t="s">
        <v>510</v>
      </c>
    </row>
    <row r="220" ht="12.75">
      <c r="A220" s="3" t="s">
        <v>314</v>
      </c>
    </row>
    <row r="221" spans="1:3" ht="12.75">
      <c r="A221" s="187" t="s">
        <v>634</v>
      </c>
      <c r="B221" s="188"/>
      <c r="C221" s="188"/>
    </row>
    <row r="222" spans="1:3" ht="12.75">
      <c r="A222" s="187" t="s">
        <v>635</v>
      </c>
      <c r="B222" s="188"/>
      <c r="C222" s="188"/>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9"/>
  <sheetViews>
    <sheetView workbookViewId="0" topLeftCell="A1"/>
  </sheetViews>
  <sheetFormatPr defaultColWidth="11.421875" defaultRowHeight="12.75"/>
  <cols>
    <col min="1" max="1" width="11.421875" style="109" customWidth="1"/>
    <col min="2" max="2" width="25.57421875" style="0" customWidth="1"/>
    <col min="3" max="3" width="35.7109375" style="507" customWidth="1"/>
    <col min="4" max="4" width="23.28125" style="507" customWidth="1"/>
    <col min="5" max="5" width="26.57421875" style="507" customWidth="1"/>
    <col min="6" max="7" width="11.421875" style="507" customWidth="1"/>
    <col min="8" max="8" width="13.7109375" style="507" customWidth="1"/>
    <col min="9" max="16" width="11.421875" style="507" customWidth="1"/>
  </cols>
  <sheetData>
    <row r="1" spans="1:15" ht="18.75" thickBot="1">
      <c r="A1" s="112" t="s">
        <v>684</v>
      </c>
      <c r="N1" s="572"/>
      <c r="O1" s="572"/>
    </row>
    <row r="2" spans="1:17" s="110" customFormat="1" ht="13.5" thickTop="1">
      <c r="A2" s="99"/>
      <c r="C2" s="102">
        <v>2010</v>
      </c>
      <c r="D2" s="100"/>
      <c r="E2" s="100"/>
      <c r="F2" s="100"/>
      <c r="G2" s="101" t="s">
        <v>404</v>
      </c>
      <c r="H2" s="544">
        <v>2011</v>
      </c>
      <c r="I2" s="100"/>
      <c r="J2" s="100"/>
      <c r="K2" s="100"/>
      <c r="L2" s="103" t="s">
        <v>405</v>
      </c>
      <c r="M2" s="613">
        <v>2012</v>
      </c>
      <c r="N2" s="614"/>
      <c r="O2" s="614"/>
      <c r="P2" s="615"/>
      <c r="Q2" s="616" t="s">
        <v>807</v>
      </c>
    </row>
    <row r="3" spans="1:17" ht="36.75" thickBot="1">
      <c r="A3" s="104" t="s">
        <v>406</v>
      </c>
      <c r="B3" s="104"/>
      <c r="C3" s="600" t="s">
        <v>407</v>
      </c>
      <c r="D3" s="601" t="s">
        <v>408</v>
      </c>
      <c r="E3" s="601" t="s">
        <v>409</v>
      </c>
      <c r="F3" s="602" t="s">
        <v>410</v>
      </c>
      <c r="G3" s="111"/>
      <c r="H3" s="600" t="s">
        <v>407</v>
      </c>
      <c r="I3" s="601" t="s">
        <v>408</v>
      </c>
      <c r="J3" s="601" t="s">
        <v>409</v>
      </c>
      <c r="K3" s="602" t="s">
        <v>410</v>
      </c>
      <c r="L3" s="571"/>
      <c r="M3" s="625" t="s">
        <v>407</v>
      </c>
      <c r="N3" s="626" t="s">
        <v>408</v>
      </c>
      <c r="O3" s="601" t="s">
        <v>409</v>
      </c>
      <c r="P3" s="627" t="s">
        <v>410</v>
      </c>
      <c r="Q3" s="617"/>
    </row>
    <row r="4" spans="1:17" ht="13.5" thickTop="1">
      <c r="A4" s="105" t="s">
        <v>411</v>
      </c>
      <c r="B4" s="646" t="s">
        <v>531</v>
      </c>
      <c r="C4" s="113"/>
      <c r="D4" s="532"/>
      <c r="E4" s="532"/>
      <c r="F4" s="508"/>
      <c r="G4" s="540"/>
      <c r="H4" s="545"/>
      <c r="I4" s="546"/>
      <c r="J4" s="546"/>
      <c r="K4" s="508"/>
      <c r="L4" s="552"/>
      <c r="M4" s="603">
        <v>0</v>
      </c>
      <c r="N4" s="604">
        <v>0</v>
      </c>
      <c r="O4" s="604">
        <v>2</v>
      </c>
      <c r="P4" s="618"/>
      <c r="Q4" s="619">
        <v>2</v>
      </c>
    </row>
    <row r="5" spans="1:17" ht="12.75">
      <c r="A5" s="106" t="s">
        <v>412</v>
      </c>
      <c r="B5" s="647" t="s">
        <v>532</v>
      </c>
      <c r="C5" s="114"/>
      <c r="D5" s="512">
        <v>6</v>
      </c>
      <c r="E5" s="512"/>
      <c r="F5" s="509"/>
      <c r="G5" s="541">
        <v>6</v>
      </c>
      <c r="H5" s="547"/>
      <c r="I5" s="512">
        <v>12</v>
      </c>
      <c r="J5" s="512">
        <v>1</v>
      </c>
      <c r="K5" s="509"/>
      <c r="L5" s="553">
        <v>13</v>
      </c>
      <c r="M5" s="605"/>
      <c r="N5" s="594">
        <v>4</v>
      </c>
      <c r="O5" s="594"/>
      <c r="P5" s="620"/>
      <c r="Q5" s="621">
        <v>4</v>
      </c>
    </row>
    <row r="6" spans="1:17" ht="12.75">
      <c r="A6" s="106" t="s">
        <v>413</v>
      </c>
      <c r="B6" s="647" t="s">
        <v>533</v>
      </c>
      <c r="C6" s="114"/>
      <c r="D6" s="512">
        <v>35</v>
      </c>
      <c r="E6" s="512"/>
      <c r="F6" s="509">
        <v>2</v>
      </c>
      <c r="G6" s="541">
        <v>37</v>
      </c>
      <c r="H6" s="547"/>
      <c r="I6" s="512">
        <v>27</v>
      </c>
      <c r="J6" s="512">
        <v>1</v>
      </c>
      <c r="K6" s="509">
        <v>1</v>
      </c>
      <c r="L6" s="553">
        <v>29</v>
      </c>
      <c r="M6" s="605"/>
      <c r="N6" s="594">
        <v>22</v>
      </c>
      <c r="O6" s="594"/>
      <c r="P6" s="620">
        <v>2</v>
      </c>
      <c r="Q6" s="621">
        <v>24</v>
      </c>
    </row>
    <row r="7" spans="1:17" ht="12.75">
      <c r="A7" s="106" t="s">
        <v>414</v>
      </c>
      <c r="B7" s="647" t="s">
        <v>534</v>
      </c>
      <c r="C7" s="114"/>
      <c r="D7" s="512">
        <v>1</v>
      </c>
      <c r="E7" s="512"/>
      <c r="F7" s="509"/>
      <c r="G7" s="541">
        <v>1</v>
      </c>
      <c r="H7" s="547"/>
      <c r="I7" s="512">
        <v>1</v>
      </c>
      <c r="J7" s="512"/>
      <c r="K7" s="509"/>
      <c r="L7" s="553">
        <v>1</v>
      </c>
      <c r="M7" s="605"/>
      <c r="N7" s="594"/>
      <c r="O7" s="594"/>
      <c r="P7" s="620"/>
      <c r="Q7" s="621">
        <v>0</v>
      </c>
    </row>
    <row r="8" spans="1:17" ht="12.75">
      <c r="A8" s="106" t="s">
        <v>415</v>
      </c>
      <c r="B8" s="647" t="s">
        <v>535</v>
      </c>
      <c r="C8" s="114"/>
      <c r="D8" s="512">
        <v>10</v>
      </c>
      <c r="E8" s="512"/>
      <c r="F8" s="509"/>
      <c r="G8" s="541">
        <v>10</v>
      </c>
      <c r="H8" s="547"/>
      <c r="I8" s="512">
        <v>7</v>
      </c>
      <c r="J8" s="512"/>
      <c r="K8" s="509"/>
      <c r="L8" s="553">
        <v>7</v>
      </c>
      <c r="M8" s="605"/>
      <c r="N8" s="594">
        <v>11</v>
      </c>
      <c r="O8" s="594"/>
      <c r="P8" s="620">
        <v>1</v>
      </c>
      <c r="Q8" s="621">
        <v>12</v>
      </c>
    </row>
    <row r="9" spans="1:17" ht="12.75">
      <c r="A9" s="106" t="s">
        <v>416</v>
      </c>
      <c r="B9" s="647" t="s">
        <v>536</v>
      </c>
      <c r="C9" s="114"/>
      <c r="D9" s="512">
        <v>5</v>
      </c>
      <c r="E9" s="512">
        <v>1</v>
      </c>
      <c r="F9" s="509"/>
      <c r="G9" s="541">
        <v>6</v>
      </c>
      <c r="H9" s="547"/>
      <c r="I9" s="512"/>
      <c r="J9" s="512">
        <v>1</v>
      </c>
      <c r="K9" s="509"/>
      <c r="L9" s="553">
        <v>1</v>
      </c>
      <c r="M9" s="605"/>
      <c r="N9" s="594">
        <v>6</v>
      </c>
      <c r="O9" s="594">
        <v>2</v>
      </c>
      <c r="P9" s="620"/>
      <c r="Q9" s="621">
        <v>8</v>
      </c>
    </row>
    <row r="10" spans="1:17" ht="12.75">
      <c r="A10" s="106" t="s">
        <v>417</v>
      </c>
      <c r="B10" s="647" t="s">
        <v>537</v>
      </c>
      <c r="C10" s="114"/>
      <c r="D10" s="512">
        <v>8</v>
      </c>
      <c r="E10" s="512">
        <v>4</v>
      </c>
      <c r="F10" s="509"/>
      <c r="G10" s="541">
        <v>12</v>
      </c>
      <c r="H10" s="547"/>
      <c r="I10" s="512">
        <v>17</v>
      </c>
      <c r="J10" s="512">
        <v>2</v>
      </c>
      <c r="K10" s="509"/>
      <c r="L10" s="553">
        <v>19</v>
      </c>
      <c r="M10" s="605"/>
      <c r="N10" s="594">
        <v>6</v>
      </c>
      <c r="O10" s="594"/>
      <c r="P10" s="620"/>
      <c r="Q10" s="621">
        <v>6</v>
      </c>
    </row>
    <row r="11" spans="1:17" ht="12.75">
      <c r="A11" s="106" t="s">
        <v>418</v>
      </c>
      <c r="B11" s="647" t="s">
        <v>538</v>
      </c>
      <c r="C11" s="114"/>
      <c r="D11" s="512">
        <v>88</v>
      </c>
      <c r="E11" s="512">
        <v>1</v>
      </c>
      <c r="F11" s="509"/>
      <c r="G11" s="541">
        <v>89</v>
      </c>
      <c r="H11" s="547">
        <v>1</v>
      </c>
      <c r="I11" s="512">
        <v>91</v>
      </c>
      <c r="J11" s="512"/>
      <c r="K11" s="509"/>
      <c r="L11" s="553">
        <v>92</v>
      </c>
      <c r="M11" s="605"/>
      <c r="N11" s="594">
        <v>111</v>
      </c>
      <c r="O11" s="594"/>
      <c r="P11" s="620"/>
      <c r="Q11" s="621">
        <v>111</v>
      </c>
    </row>
    <row r="12" spans="1:17" ht="12.75">
      <c r="A12" s="106" t="s">
        <v>419</v>
      </c>
      <c r="B12" s="647" t="s">
        <v>539</v>
      </c>
      <c r="C12" s="114"/>
      <c r="D12" s="512">
        <v>30</v>
      </c>
      <c r="E12" s="512"/>
      <c r="F12" s="509"/>
      <c r="G12" s="541">
        <v>30</v>
      </c>
      <c r="H12" s="547"/>
      <c r="I12" s="512">
        <v>42</v>
      </c>
      <c r="J12" s="512"/>
      <c r="K12" s="509"/>
      <c r="L12" s="553">
        <v>42</v>
      </c>
      <c r="M12" s="605"/>
      <c r="N12" s="594">
        <v>41</v>
      </c>
      <c r="O12" s="594"/>
      <c r="P12" s="620"/>
      <c r="Q12" s="621">
        <v>41</v>
      </c>
    </row>
    <row r="13" spans="1:17" ht="12.75">
      <c r="A13" s="106" t="s">
        <v>420</v>
      </c>
      <c r="B13" s="647" t="s">
        <v>540</v>
      </c>
      <c r="C13" s="114">
        <v>1</v>
      </c>
      <c r="D13" s="512">
        <v>72</v>
      </c>
      <c r="E13" s="512"/>
      <c r="F13" s="509"/>
      <c r="G13" s="541">
        <v>73</v>
      </c>
      <c r="H13" s="547"/>
      <c r="I13" s="512">
        <v>87</v>
      </c>
      <c r="J13" s="512"/>
      <c r="K13" s="509"/>
      <c r="L13" s="553">
        <v>87</v>
      </c>
      <c r="M13" s="605"/>
      <c r="N13" s="594">
        <v>79</v>
      </c>
      <c r="O13" s="594"/>
      <c r="P13" s="620"/>
      <c r="Q13" s="621">
        <v>79</v>
      </c>
    </row>
    <row r="14" spans="1:17" ht="12.75">
      <c r="A14" s="106" t="s">
        <v>421</v>
      </c>
      <c r="B14" s="647" t="s">
        <v>541</v>
      </c>
      <c r="C14" s="114">
        <v>1</v>
      </c>
      <c r="D14" s="512">
        <v>63</v>
      </c>
      <c r="E14" s="512"/>
      <c r="F14" s="509"/>
      <c r="G14" s="541">
        <v>64</v>
      </c>
      <c r="H14" s="547"/>
      <c r="I14" s="512">
        <v>79</v>
      </c>
      <c r="J14" s="512"/>
      <c r="K14" s="509"/>
      <c r="L14" s="553">
        <v>79</v>
      </c>
      <c r="M14" s="605"/>
      <c r="N14" s="594">
        <v>69</v>
      </c>
      <c r="O14" s="594"/>
      <c r="P14" s="620"/>
      <c r="Q14" s="621">
        <v>69</v>
      </c>
    </row>
    <row r="15" spans="1:17" ht="12.75">
      <c r="A15" s="106" t="s">
        <v>422</v>
      </c>
      <c r="B15" s="647" t="s">
        <v>542</v>
      </c>
      <c r="C15" s="114"/>
      <c r="D15" s="512">
        <v>17</v>
      </c>
      <c r="E15" s="512"/>
      <c r="F15" s="509"/>
      <c r="G15" s="541">
        <v>17</v>
      </c>
      <c r="H15" s="547"/>
      <c r="I15" s="512">
        <v>16</v>
      </c>
      <c r="J15" s="512"/>
      <c r="K15" s="509"/>
      <c r="L15" s="553">
        <v>16</v>
      </c>
      <c r="M15" s="605"/>
      <c r="N15" s="594">
        <v>11</v>
      </c>
      <c r="O15" s="594"/>
      <c r="P15" s="620"/>
      <c r="Q15" s="621">
        <v>11</v>
      </c>
    </row>
    <row r="16" spans="1:17" ht="12.75">
      <c r="A16" s="106" t="s">
        <v>423</v>
      </c>
      <c r="B16" s="647" t="s">
        <v>543</v>
      </c>
      <c r="C16" s="114">
        <v>44</v>
      </c>
      <c r="D16" s="512">
        <v>90</v>
      </c>
      <c r="E16" s="512"/>
      <c r="F16" s="509"/>
      <c r="G16" s="541">
        <v>134</v>
      </c>
      <c r="H16" s="547">
        <v>24</v>
      </c>
      <c r="I16" s="512">
        <v>84</v>
      </c>
      <c r="J16" s="512"/>
      <c r="K16" s="509"/>
      <c r="L16" s="553">
        <v>108</v>
      </c>
      <c r="M16" s="605">
        <v>14</v>
      </c>
      <c r="N16" s="594">
        <v>90</v>
      </c>
      <c r="O16" s="594">
        <v>1</v>
      </c>
      <c r="P16" s="620"/>
      <c r="Q16" s="621">
        <v>105</v>
      </c>
    </row>
    <row r="17" spans="1:17" ht="12.75">
      <c r="A17" s="106" t="s">
        <v>424</v>
      </c>
      <c r="B17" s="647" t="s">
        <v>544</v>
      </c>
      <c r="C17" s="114"/>
      <c r="D17" s="512">
        <v>17</v>
      </c>
      <c r="E17" s="512"/>
      <c r="F17" s="509"/>
      <c r="G17" s="541">
        <v>17</v>
      </c>
      <c r="H17" s="547"/>
      <c r="I17" s="512">
        <v>17</v>
      </c>
      <c r="J17" s="512"/>
      <c r="K17" s="509"/>
      <c r="L17" s="553">
        <v>17</v>
      </c>
      <c r="M17" s="605">
        <v>2</v>
      </c>
      <c r="N17" s="594">
        <v>20</v>
      </c>
      <c r="O17" s="594"/>
      <c r="P17" s="620"/>
      <c r="Q17" s="621">
        <v>22</v>
      </c>
    </row>
    <row r="18" spans="1:17" ht="12.75">
      <c r="A18" s="106" t="s">
        <v>425</v>
      </c>
      <c r="B18" s="647" t="s">
        <v>545</v>
      </c>
      <c r="C18" s="114"/>
      <c r="D18" s="512">
        <v>2</v>
      </c>
      <c r="E18" s="512"/>
      <c r="F18" s="509"/>
      <c r="G18" s="541">
        <v>2</v>
      </c>
      <c r="H18" s="547"/>
      <c r="I18" s="512"/>
      <c r="J18" s="512"/>
      <c r="K18" s="509"/>
      <c r="L18" s="553"/>
      <c r="M18" s="605"/>
      <c r="N18" s="594">
        <v>2</v>
      </c>
      <c r="O18" s="594"/>
      <c r="P18" s="620"/>
      <c r="Q18" s="621">
        <v>2</v>
      </c>
    </row>
    <row r="19" spans="1:17" ht="12.75">
      <c r="A19" s="106" t="s">
        <v>426</v>
      </c>
      <c r="B19" s="647" t="s">
        <v>546</v>
      </c>
      <c r="C19" s="114"/>
      <c r="D19" s="512">
        <v>6</v>
      </c>
      <c r="E19" s="512"/>
      <c r="F19" s="509"/>
      <c r="G19" s="541">
        <v>6</v>
      </c>
      <c r="H19" s="547"/>
      <c r="I19" s="512">
        <v>6</v>
      </c>
      <c r="J19" s="512"/>
      <c r="K19" s="509"/>
      <c r="L19" s="553">
        <v>6</v>
      </c>
      <c r="M19" s="605"/>
      <c r="N19" s="594">
        <v>7</v>
      </c>
      <c r="O19" s="594"/>
      <c r="P19" s="620"/>
      <c r="Q19" s="621">
        <v>7</v>
      </c>
    </row>
    <row r="20" spans="1:17" ht="12.75">
      <c r="A20" s="106" t="s">
        <v>427</v>
      </c>
      <c r="B20" s="647" t="s">
        <v>547</v>
      </c>
      <c r="C20" s="114"/>
      <c r="D20" s="512">
        <v>4</v>
      </c>
      <c r="E20" s="512"/>
      <c r="F20" s="509"/>
      <c r="G20" s="541">
        <v>4</v>
      </c>
      <c r="H20" s="547"/>
      <c r="I20" s="512">
        <v>10</v>
      </c>
      <c r="J20" s="512"/>
      <c r="K20" s="509"/>
      <c r="L20" s="553">
        <v>10</v>
      </c>
      <c r="M20" s="605"/>
      <c r="N20" s="594">
        <v>10</v>
      </c>
      <c r="O20" s="594"/>
      <c r="P20" s="620"/>
      <c r="Q20" s="621">
        <v>10</v>
      </c>
    </row>
    <row r="21" spans="1:17" ht="12.75">
      <c r="A21" s="106" t="s">
        <v>428</v>
      </c>
      <c r="B21" s="647" t="s">
        <v>548</v>
      </c>
      <c r="C21" s="114"/>
      <c r="D21" s="512">
        <v>9</v>
      </c>
      <c r="E21" s="512">
        <v>1</v>
      </c>
      <c r="F21" s="509"/>
      <c r="G21" s="541">
        <v>10</v>
      </c>
      <c r="H21" s="547"/>
      <c r="I21" s="512">
        <v>18</v>
      </c>
      <c r="J21" s="512"/>
      <c r="K21" s="509"/>
      <c r="L21" s="553">
        <v>18</v>
      </c>
      <c r="M21" s="605"/>
      <c r="N21" s="594">
        <v>14</v>
      </c>
      <c r="O21" s="594"/>
      <c r="P21" s="620"/>
      <c r="Q21" s="621">
        <v>14</v>
      </c>
    </row>
    <row r="22" spans="1:17" ht="12.75">
      <c r="A22" s="106" t="s">
        <v>429</v>
      </c>
      <c r="B22" s="647" t="s">
        <v>549</v>
      </c>
      <c r="C22" s="114"/>
      <c r="D22" s="512">
        <v>5</v>
      </c>
      <c r="E22" s="512"/>
      <c r="F22" s="509"/>
      <c r="G22" s="541">
        <v>5</v>
      </c>
      <c r="H22" s="547"/>
      <c r="I22" s="512">
        <v>2</v>
      </c>
      <c r="J22" s="512"/>
      <c r="K22" s="509"/>
      <c r="L22" s="553">
        <v>2</v>
      </c>
      <c r="M22" s="605"/>
      <c r="N22" s="594">
        <v>3</v>
      </c>
      <c r="O22" s="594"/>
      <c r="P22" s="620"/>
      <c r="Q22" s="621">
        <v>3</v>
      </c>
    </row>
    <row r="23" spans="1:17" ht="12.75">
      <c r="A23" s="106" t="s">
        <v>430</v>
      </c>
      <c r="B23" s="647" t="s">
        <v>550</v>
      </c>
      <c r="C23" s="114">
        <v>1</v>
      </c>
      <c r="D23" s="512">
        <v>222</v>
      </c>
      <c r="E23" s="512">
        <v>1</v>
      </c>
      <c r="F23" s="509"/>
      <c r="G23" s="541">
        <v>224</v>
      </c>
      <c r="H23" s="547"/>
      <c r="I23" s="512">
        <v>683</v>
      </c>
      <c r="J23" s="512">
        <v>4</v>
      </c>
      <c r="K23" s="509"/>
      <c r="L23" s="553">
        <v>687</v>
      </c>
      <c r="M23" s="605"/>
      <c r="N23" s="594">
        <v>175</v>
      </c>
      <c r="O23" s="594">
        <v>3</v>
      </c>
      <c r="P23" s="620"/>
      <c r="Q23" s="621">
        <v>178</v>
      </c>
    </row>
    <row r="24" spans="1:17" ht="12.75">
      <c r="A24" s="106" t="s">
        <v>431</v>
      </c>
      <c r="B24" s="647" t="s">
        <v>551</v>
      </c>
      <c r="C24" s="114"/>
      <c r="D24" s="512">
        <v>1</v>
      </c>
      <c r="E24" s="512"/>
      <c r="F24" s="509"/>
      <c r="G24" s="541">
        <v>1</v>
      </c>
      <c r="H24" s="547"/>
      <c r="I24" s="512">
        <v>1</v>
      </c>
      <c r="J24" s="512"/>
      <c r="K24" s="509"/>
      <c r="L24" s="553">
        <v>1</v>
      </c>
      <c r="M24" s="605"/>
      <c r="N24" s="594">
        <v>2</v>
      </c>
      <c r="O24" s="594"/>
      <c r="P24" s="620"/>
      <c r="Q24" s="621">
        <v>2</v>
      </c>
    </row>
    <row r="25" spans="1:17" ht="12.75">
      <c r="A25" s="106" t="s">
        <v>432</v>
      </c>
      <c r="B25" s="647" t="s">
        <v>552</v>
      </c>
      <c r="C25" s="114"/>
      <c r="D25" s="512">
        <v>2</v>
      </c>
      <c r="E25" s="512"/>
      <c r="F25" s="509"/>
      <c r="G25" s="541">
        <v>2</v>
      </c>
      <c r="H25" s="547"/>
      <c r="I25" s="512"/>
      <c r="J25" s="512"/>
      <c r="K25" s="509"/>
      <c r="L25" s="553"/>
      <c r="M25" s="605">
        <v>1</v>
      </c>
      <c r="N25" s="594">
        <v>4</v>
      </c>
      <c r="O25" s="594"/>
      <c r="P25" s="620"/>
      <c r="Q25" s="621">
        <v>5</v>
      </c>
    </row>
    <row r="26" spans="1:17" ht="12.75">
      <c r="A26" s="106" t="s">
        <v>433</v>
      </c>
      <c r="B26" s="647" t="s">
        <v>553</v>
      </c>
      <c r="C26" s="114"/>
      <c r="D26" s="512">
        <v>4</v>
      </c>
      <c r="E26" s="512"/>
      <c r="F26" s="509"/>
      <c r="G26" s="541">
        <v>4</v>
      </c>
      <c r="H26" s="547"/>
      <c r="I26" s="512">
        <v>1</v>
      </c>
      <c r="J26" s="512"/>
      <c r="K26" s="509"/>
      <c r="L26" s="553">
        <v>1</v>
      </c>
      <c r="M26" s="605"/>
      <c r="N26" s="594">
        <v>3</v>
      </c>
      <c r="O26" s="594"/>
      <c r="P26" s="620"/>
      <c r="Q26" s="621">
        <v>3</v>
      </c>
    </row>
    <row r="27" spans="1:17" ht="12.75">
      <c r="A27" s="106" t="s">
        <v>434</v>
      </c>
      <c r="B27" s="647" t="s">
        <v>554</v>
      </c>
      <c r="C27" s="114"/>
      <c r="D27" s="512">
        <v>1</v>
      </c>
      <c r="E27" s="512"/>
      <c r="F27" s="509"/>
      <c r="G27" s="541">
        <v>1</v>
      </c>
      <c r="H27" s="547"/>
      <c r="I27" s="512"/>
      <c r="J27" s="512"/>
      <c r="K27" s="509"/>
      <c r="L27" s="553"/>
      <c r="M27" s="605"/>
      <c r="N27" s="594">
        <v>4</v>
      </c>
      <c r="O27" s="594"/>
      <c r="P27" s="620"/>
      <c r="Q27" s="621">
        <v>4</v>
      </c>
    </row>
    <row r="28" spans="1:17" ht="12.75">
      <c r="A28" s="106" t="s">
        <v>435</v>
      </c>
      <c r="B28" s="647" t="s">
        <v>555</v>
      </c>
      <c r="C28" s="114"/>
      <c r="D28" s="512">
        <v>24</v>
      </c>
      <c r="E28" s="512"/>
      <c r="F28" s="509"/>
      <c r="G28" s="541">
        <v>24</v>
      </c>
      <c r="H28" s="547"/>
      <c r="I28" s="512">
        <v>26</v>
      </c>
      <c r="J28" s="512"/>
      <c r="K28" s="509"/>
      <c r="L28" s="553">
        <v>26</v>
      </c>
      <c r="M28" s="605"/>
      <c r="N28" s="594">
        <v>24</v>
      </c>
      <c r="O28" s="594">
        <v>1</v>
      </c>
      <c r="P28" s="620"/>
      <c r="Q28" s="621">
        <v>25</v>
      </c>
    </row>
    <row r="29" spans="1:17" ht="12.75">
      <c r="A29" s="106" t="s">
        <v>436</v>
      </c>
      <c r="B29" s="647" t="s">
        <v>556</v>
      </c>
      <c r="C29" s="114"/>
      <c r="D29" s="512">
        <v>32</v>
      </c>
      <c r="E29" s="512">
        <v>1</v>
      </c>
      <c r="F29" s="509"/>
      <c r="G29" s="541">
        <v>33</v>
      </c>
      <c r="H29" s="547">
        <v>1</v>
      </c>
      <c r="I29" s="512">
        <v>28</v>
      </c>
      <c r="J29" s="512">
        <v>2</v>
      </c>
      <c r="K29" s="509"/>
      <c r="L29" s="553">
        <v>31</v>
      </c>
      <c r="M29" s="605">
        <v>2</v>
      </c>
      <c r="N29" s="594">
        <v>26</v>
      </c>
      <c r="O29" s="594">
        <v>1</v>
      </c>
      <c r="P29" s="620"/>
      <c r="Q29" s="621">
        <v>29</v>
      </c>
    </row>
    <row r="30" spans="1:17" ht="12.75">
      <c r="A30" s="106" t="s">
        <v>437</v>
      </c>
      <c r="B30" s="647" t="s">
        <v>557</v>
      </c>
      <c r="C30" s="114"/>
      <c r="D30" s="512">
        <v>7</v>
      </c>
      <c r="E30" s="512">
        <v>2</v>
      </c>
      <c r="F30" s="509"/>
      <c r="G30" s="541">
        <v>9</v>
      </c>
      <c r="H30" s="547"/>
      <c r="I30" s="512">
        <v>7</v>
      </c>
      <c r="J30" s="512">
        <v>2</v>
      </c>
      <c r="K30" s="509"/>
      <c r="L30" s="553">
        <v>9</v>
      </c>
      <c r="M30" s="605"/>
      <c r="N30" s="594">
        <v>14</v>
      </c>
      <c r="O30" s="594">
        <v>2</v>
      </c>
      <c r="P30" s="620"/>
      <c r="Q30" s="621">
        <v>16</v>
      </c>
    </row>
    <row r="31" spans="1:17" ht="12.75">
      <c r="A31" s="106" t="s">
        <v>438</v>
      </c>
      <c r="B31" s="647" t="s">
        <v>558</v>
      </c>
      <c r="C31" s="114"/>
      <c r="D31" s="512">
        <v>22</v>
      </c>
      <c r="E31" s="512"/>
      <c r="F31" s="509"/>
      <c r="G31" s="541">
        <v>22</v>
      </c>
      <c r="H31" s="547"/>
      <c r="I31" s="512">
        <v>23</v>
      </c>
      <c r="J31" s="512"/>
      <c r="K31" s="509"/>
      <c r="L31" s="553">
        <v>23</v>
      </c>
      <c r="M31" s="605"/>
      <c r="N31" s="594">
        <v>10</v>
      </c>
      <c r="O31" s="594">
        <v>2</v>
      </c>
      <c r="P31" s="620"/>
      <c r="Q31" s="621">
        <v>12</v>
      </c>
    </row>
    <row r="32" spans="1:17" ht="12.75">
      <c r="A32" s="106" t="s">
        <v>439</v>
      </c>
      <c r="B32" s="647" t="s">
        <v>559</v>
      </c>
      <c r="C32" s="114"/>
      <c r="D32" s="512">
        <v>7</v>
      </c>
      <c r="E32" s="512"/>
      <c r="F32" s="509"/>
      <c r="G32" s="541">
        <v>7</v>
      </c>
      <c r="H32" s="547"/>
      <c r="I32" s="512">
        <v>8</v>
      </c>
      <c r="J32" s="512">
        <v>1</v>
      </c>
      <c r="K32" s="509"/>
      <c r="L32" s="553">
        <v>9</v>
      </c>
      <c r="M32" s="605"/>
      <c r="N32" s="594">
        <v>4</v>
      </c>
      <c r="O32" s="594">
        <v>1</v>
      </c>
      <c r="P32" s="620"/>
      <c r="Q32" s="621">
        <v>5</v>
      </c>
    </row>
    <row r="33" spans="1:17" ht="12.75">
      <c r="A33" s="106" t="s">
        <v>440</v>
      </c>
      <c r="B33" s="647" t="s">
        <v>560</v>
      </c>
      <c r="C33" s="114">
        <v>1</v>
      </c>
      <c r="D33" s="512">
        <v>42</v>
      </c>
      <c r="E33" s="512">
        <v>7</v>
      </c>
      <c r="F33" s="509"/>
      <c r="G33" s="541">
        <v>50</v>
      </c>
      <c r="H33" s="547"/>
      <c r="I33" s="512">
        <v>49</v>
      </c>
      <c r="J33" s="512">
        <v>12</v>
      </c>
      <c r="K33" s="509"/>
      <c r="L33" s="553">
        <v>61</v>
      </c>
      <c r="M33" s="605"/>
      <c r="N33" s="594">
        <v>33</v>
      </c>
      <c r="O33" s="594">
        <v>5</v>
      </c>
      <c r="P33" s="620"/>
      <c r="Q33" s="621">
        <v>38</v>
      </c>
    </row>
    <row r="34" spans="1:17" ht="12.75">
      <c r="A34" s="106" t="s">
        <v>441</v>
      </c>
      <c r="B34" s="647" t="s">
        <v>561</v>
      </c>
      <c r="C34" s="114">
        <v>3</v>
      </c>
      <c r="D34" s="512">
        <v>73</v>
      </c>
      <c r="E34" s="512">
        <v>14</v>
      </c>
      <c r="F34" s="509">
        <v>1</v>
      </c>
      <c r="G34" s="541">
        <v>91</v>
      </c>
      <c r="H34" s="547">
        <v>2</v>
      </c>
      <c r="I34" s="512">
        <v>45</v>
      </c>
      <c r="J34" s="512">
        <v>12</v>
      </c>
      <c r="K34" s="509"/>
      <c r="L34" s="553">
        <v>59</v>
      </c>
      <c r="M34" s="605"/>
      <c r="N34" s="594">
        <v>68</v>
      </c>
      <c r="O34" s="594">
        <v>9</v>
      </c>
      <c r="P34" s="620"/>
      <c r="Q34" s="621">
        <v>77</v>
      </c>
    </row>
    <row r="35" spans="1:17" ht="12.75">
      <c r="A35" s="106" t="s">
        <v>442</v>
      </c>
      <c r="B35" s="647" t="s">
        <v>562</v>
      </c>
      <c r="C35" s="114"/>
      <c r="D35" s="512">
        <v>49</v>
      </c>
      <c r="E35" s="512">
        <v>1</v>
      </c>
      <c r="F35" s="509"/>
      <c r="G35" s="541">
        <v>50</v>
      </c>
      <c r="H35" s="547"/>
      <c r="I35" s="512">
        <v>32</v>
      </c>
      <c r="J35" s="512">
        <v>3</v>
      </c>
      <c r="K35" s="509"/>
      <c r="L35" s="553">
        <v>35</v>
      </c>
      <c r="M35" s="605"/>
      <c r="N35" s="594">
        <v>23</v>
      </c>
      <c r="O35" s="594">
        <v>3</v>
      </c>
      <c r="P35" s="620"/>
      <c r="Q35" s="621">
        <v>26</v>
      </c>
    </row>
    <row r="36" spans="1:17" ht="12.75">
      <c r="A36" s="106" t="s">
        <v>443</v>
      </c>
      <c r="B36" s="647" t="s">
        <v>563</v>
      </c>
      <c r="C36" s="114"/>
      <c r="D36" s="512">
        <v>41</v>
      </c>
      <c r="E36" s="512">
        <v>7</v>
      </c>
      <c r="F36" s="509"/>
      <c r="G36" s="541">
        <v>48</v>
      </c>
      <c r="H36" s="547"/>
      <c r="I36" s="512">
        <v>52</v>
      </c>
      <c r="J36" s="512">
        <v>7</v>
      </c>
      <c r="K36" s="509"/>
      <c r="L36" s="553">
        <v>59</v>
      </c>
      <c r="M36" s="605"/>
      <c r="N36" s="594">
        <v>41</v>
      </c>
      <c r="O36" s="594">
        <v>11</v>
      </c>
      <c r="P36" s="620"/>
      <c r="Q36" s="621">
        <v>52</v>
      </c>
    </row>
    <row r="37" spans="1:17" ht="12.75">
      <c r="A37" s="106" t="s">
        <v>444</v>
      </c>
      <c r="B37" s="647" t="s">
        <v>564</v>
      </c>
      <c r="C37" s="114">
        <v>2</v>
      </c>
      <c r="D37" s="512">
        <v>57</v>
      </c>
      <c r="E37" s="512">
        <v>18</v>
      </c>
      <c r="F37" s="509"/>
      <c r="G37" s="541">
        <v>77</v>
      </c>
      <c r="H37" s="547">
        <v>4</v>
      </c>
      <c r="I37" s="512">
        <v>52</v>
      </c>
      <c r="J37" s="512">
        <v>24</v>
      </c>
      <c r="K37" s="509"/>
      <c r="L37" s="553">
        <v>80</v>
      </c>
      <c r="M37" s="605"/>
      <c r="N37" s="594">
        <v>67</v>
      </c>
      <c r="O37" s="594">
        <v>13</v>
      </c>
      <c r="P37" s="620"/>
      <c r="Q37" s="621">
        <v>80</v>
      </c>
    </row>
    <row r="38" spans="1:17" ht="12.75">
      <c r="A38" s="106" t="s">
        <v>445</v>
      </c>
      <c r="B38" s="647" t="s">
        <v>565</v>
      </c>
      <c r="C38" s="114">
        <v>1</v>
      </c>
      <c r="D38" s="512">
        <v>44</v>
      </c>
      <c r="E38" s="512">
        <v>7</v>
      </c>
      <c r="F38" s="509">
        <v>14</v>
      </c>
      <c r="G38" s="541">
        <v>66</v>
      </c>
      <c r="H38" s="547"/>
      <c r="I38" s="512">
        <v>43</v>
      </c>
      <c r="J38" s="512">
        <v>7</v>
      </c>
      <c r="K38" s="509">
        <v>8</v>
      </c>
      <c r="L38" s="553">
        <v>58</v>
      </c>
      <c r="M38" s="605"/>
      <c r="N38" s="594">
        <v>29</v>
      </c>
      <c r="O38" s="594">
        <v>8</v>
      </c>
      <c r="P38" s="620">
        <v>5</v>
      </c>
      <c r="Q38" s="621">
        <v>42</v>
      </c>
    </row>
    <row r="39" spans="1:17" ht="12.75">
      <c r="A39" s="106" t="s">
        <v>446</v>
      </c>
      <c r="B39" s="647" t="s">
        <v>566</v>
      </c>
      <c r="C39" s="114"/>
      <c r="D39" s="512">
        <v>9</v>
      </c>
      <c r="E39" s="512">
        <v>5</v>
      </c>
      <c r="F39" s="509">
        <v>9</v>
      </c>
      <c r="G39" s="541">
        <v>23</v>
      </c>
      <c r="H39" s="547">
        <v>1</v>
      </c>
      <c r="I39" s="512">
        <v>10</v>
      </c>
      <c r="J39" s="512">
        <v>5</v>
      </c>
      <c r="K39" s="509">
        <v>1</v>
      </c>
      <c r="L39" s="553">
        <v>17</v>
      </c>
      <c r="M39" s="605"/>
      <c r="N39" s="594">
        <v>4</v>
      </c>
      <c r="O39" s="594">
        <v>5</v>
      </c>
      <c r="P39" s="620">
        <v>1</v>
      </c>
      <c r="Q39" s="621">
        <v>10</v>
      </c>
    </row>
    <row r="40" spans="1:17" ht="12.75">
      <c r="A40" s="106" t="s">
        <v>447</v>
      </c>
      <c r="B40" s="647" t="s">
        <v>567</v>
      </c>
      <c r="C40" s="114">
        <v>9</v>
      </c>
      <c r="D40" s="512">
        <v>245</v>
      </c>
      <c r="E40" s="512">
        <v>27</v>
      </c>
      <c r="F40" s="509">
        <v>4</v>
      </c>
      <c r="G40" s="541">
        <v>285</v>
      </c>
      <c r="H40" s="547">
        <v>15</v>
      </c>
      <c r="I40" s="512">
        <v>236</v>
      </c>
      <c r="J40" s="512">
        <v>31</v>
      </c>
      <c r="K40" s="509"/>
      <c r="L40" s="553">
        <v>282</v>
      </c>
      <c r="M40" s="605">
        <v>8</v>
      </c>
      <c r="N40" s="594">
        <v>146</v>
      </c>
      <c r="O40" s="594">
        <v>14</v>
      </c>
      <c r="P40" s="620">
        <v>2</v>
      </c>
      <c r="Q40" s="621">
        <v>170</v>
      </c>
    </row>
    <row r="41" spans="1:17" ht="12.75">
      <c r="A41" s="106" t="s">
        <v>448</v>
      </c>
      <c r="B41" s="647" t="s">
        <v>568</v>
      </c>
      <c r="C41" s="114"/>
      <c r="D41" s="512">
        <v>31</v>
      </c>
      <c r="E41" s="512">
        <v>1</v>
      </c>
      <c r="F41" s="509">
        <v>1</v>
      </c>
      <c r="G41" s="541">
        <v>33</v>
      </c>
      <c r="H41" s="547"/>
      <c r="I41" s="512">
        <v>21</v>
      </c>
      <c r="J41" s="512"/>
      <c r="K41" s="509"/>
      <c r="L41" s="553">
        <v>21</v>
      </c>
      <c r="M41" s="605"/>
      <c r="N41" s="594">
        <v>15</v>
      </c>
      <c r="O41" s="594"/>
      <c r="P41" s="620"/>
      <c r="Q41" s="621">
        <v>15</v>
      </c>
    </row>
    <row r="42" spans="1:17" ht="12.75">
      <c r="A42" s="106" t="s">
        <v>449</v>
      </c>
      <c r="B42" s="647" t="s">
        <v>569</v>
      </c>
      <c r="C42" s="114">
        <v>1</v>
      </c>
      <c r="D42" s="512">
        <v>105</v>
      </c>
      <c r="E42" s="512">
        <v>7</v>
      </c>
      <c r="F42" s="509"/>
      <c r="G42" s="541">
        <v>113</v>
      </c>
      <c r="H42" s="547"/>
      <c r="I42" s="512">
        <v>115</v>
      </c>
      <c r="J42" s="512">
        <v>8</v>
      </c>
      <c r="K42" s="509"/>
      <c r="L42" s="553">
        <v>123</v>
      </c>
      <c r="M42" s="605"/>
      <c r="N42" s="594">
        <v>106</v>
      </c>
      <c r="O42" s="594">
        <v>9</v>
      </c>
      <c r="P42" s="620"/>
      <c r="Q42" s="621">
        <v>115</v>
      </c>
    </row>
    <row r="43" spans="1:17" ht="12.75">
      <c r="A43" s="106" t="s">
        <v>450</v>
      </c>
      <c r="B43" s="647" t="s">
        <v>570</v>
      </c>
      <c r="C43" s="114"/>
      <c r="D43" s="512">
        <v>98</v>
      </c>
      <c r="E43" s="512">
        <v>18</v>
      </c>
      <c r="F43" s="509">
        <v>1</v>
      </c>
      <c r="G43" s="541">
        <v>117</v>
      </c>
      <c r="H43" s="547"/>
      <c r="I43" s="512">
        <v>101</v>
      </c>
      <c r="J43" s="512">
        <v>23</v>
      </c>
      <c r="K43" s="509"/>
      <c r="L43" s="553">
        <v>124</v>
      </c>
      <c r="M43" s="605"/>
      <c r="N43" s="594">
        <v>79</v>
      </c>
      <c r="O43" s="594">
        <v>9</v>
      </c>
      <c r="P43" s="620"/>
      <c r="Q43" s="621">
        <v>88</v>
      </c>
    </row>
    <row r="44" spans="1:17" ht="12.75">
      <c r="A44" s="106" t="s">
        <v>451</v>
      </c>
      <c r="B44" s="647" t="s">
        <v>571</v>
      </c>
      <c r="C44" s="114"/>
      <c r="D44" s="512">
        <v>39</v>
      </c>
      <c r="E44" s="512">
        <v>2</v>
      </c>
      <c r="F44" s="509"/>
      <c r="G44" s="541">
        <v>41</v>
      </c>
      <c r="H44" s="547"/>
      <c r="I44" s="512">
        <v>33</v>
      </c>
      <c r="J44" s="512">
        <v>2</v>
      </c>
      <c r="K44" s="509"/>
      <c r="L44" s="553">
        <v>35</v>
      </c>
      <c r="M44" s="605"/>
      <c r="N44" s="594">
        <v>40</v>
      </c>
      <c r="O44" s="594">
        <v>1</v>
      </c>
      <c r="P44" s="620"/>
      <c r="Q44" s="621">
        <v>41</v>
      </c>
    </row>
    <row r="45" spans="1:17" ht="12.75">
      <c r="A45" s="106" t="s">
        <v>452</v>
      </c>
      <c r="B45" s="647" t="s">
        <v>572</v>
      </c>
      <c r="C45" s="114"/>
      <c r="D45" s="512">
        <v>74</v>
      </c>
      <c r="E45" s="512">
        <v>3</v>
      </c>
      <c r="F45" s="509"/>
      <c r="G45" s="541">
        <v>77</v>
      </c>
      <c r="H45" s="547"/>
      <c r="I45" s="512">
        <v>66</v>
      </c>
      <c r="J45" s="512">
        <v>6</v>
      </c>
      <c r="K45" s="509"/>
      <c r="L45" s="553">
        <v>72</v>
      </c>
      <c r="M45" s="605"/>
      <c r="N45" s="594">
        <v>57</v>
      </c>
      <c r="O45" s="594">
        <v>4</v>
      </c>
      <c r="P45" s="620"/>
      <c r="Q45" s="621">
        <v>61</v>
      </c>
    </row>
    <row r="46" spans="1:17" ht="12.75">
      <c r="A46" s="106" t="s">
        <v>453</v>
      </c>
      <c r="B46" s="647" t="s">
        <v>573</v>
      </c>
      <c r="C46" s="114"/>
      <c r="D46" s="512">
        <v>22</v>
      </c>
      <c r="E46" s="512">
        <v>6</v>
      </c>
      <c r="F46" s="509">
        <v>1</v>
      </c>
      <c r="G46" s="541">
        <v>29</v>
      </c>
      <c r="H46" s="547"/>
      <c r="I46" s="512">
        <v>26</v>
      </c>
      <c r="J46" s="512">
        <v>7</v>
      </c>
      <c r="K46" s="509"/>
      <c r="L46" s="553">
        <v>33</v>
      </c>
      <c r="M46" s="605"/>
      <c r="N46" s="594">
        <v>10</v>
      </c>
      <c r="O46" s="594">
        <v>4</v>
      </c>
      <c r="P46" s="620"/>
      <c r="Q46" s="621">
        <v>14</v>
      </c>
    </row>
    <row r="47" spans="1:17" ht="12.75">
      <c r="A47" s="106" t="s">
        <v>454</v>
      </c>
      <c r="B47" s="647" t="s">
        <v>574</v>
      </c>
      <c r="C47" s="114"/>
      <c r="D47" s="512">
        <v>15</v>
      </c>
      <c r="E47" s="512">
        <v>6</v>
      </c>
      <c r="F47" s="509"/>
      <c r="G47" s="541">
        <v>21</v>
      </c>
      <c r="H47" s="547">
        <v>2</v>
      </c>
      <c r="I47" s="512">
        <v>12</v>
      </c>
      <c r="J47" s="512">
        <v>4</v>
      </c>
      <c r="K47" s="509"/>
      <c r="L47" s="553">
        <v>18</v>
      </c>
      <c r="M47" s="605">
        <v>1</v>
      </c>
      <c r="N47" s="594">
        <v>4</v>
      </c>
      <c r="O47" s="594"/>
      <c r="P47" s="620"/>
      <c r="Q47" s="621">
        <v>5</v>
      </c>
    </row>
    <row r="48" spans="1:17" ht="12.75">
      <c r="A48" s="106" t="s">
        <v>455</v>
      </c>
      <c r="B48" s="647" t="s">
        <v>575</v>
      </c>
      <c r="C48" s="114"/>
      <c r="D48" s="512">
        <v>19</v>
      </c>
      <c r="E48" s="512">
        <v>4</v>
      </c>
      <c r="F48" s="509">
        <v>1</v>
      </c>
      <c r="G48" s="541">
        <v>24</v>
      </c>
      <c r="H48" s="547">
        <v>1</v>
      </c>
      <c r="I48" s="512">
        <v>18</v>
      </c>
      <c r="J48" s="512">
        <v>2</v>
      </c>
      <c r="K48" s="509"/>
      <c r="L48" s="553">
        <v>21</v>
      </c>
      <c r="M48" s="605"/>
      <c r="N48" s="594">
        <v>12</v>
      </c>
      <c r="O48" s="594">
        <v>1</v>
      </c>
      <c r="P48" s="620"/>
      <c r="Q48" s="621">
        <v>13</v>
      </c>
    </row>
    <row r="49" spans="1:17" ht="12.75">
      <c r="A49" s="106" t="s">
        <v>456</v>
      </c>
      <c r="B49" s="647" t="s">
        <v>576</v>
      </c>
      <c r="C49" s="114"/>
      <c r="D49" s="512">
        <v>6</v>
      </c>
      <c r="E49" s="512"/>
      <c r="F49" s="509"/>
      <c r="G49" s="541">
        <v>6</v>
      </c>
      <c r="H49" s="547">
        <v>1</v>
      </c>
      <c r="I49" s="512">
        <v>5</v>
      </c>
      <c r="J49" s="512">
        <v>4</v>
      </c>
      <c r="K49" s="509"/>
      <c r="L49" s="553">
        <v>10</v>
      </c>
      <c r="M49" s="605"/>
      <c r="N49" s="594">
        <v>10</v>
      </c>
      <c r="O49" s="594"/>
      <c r="P49" s="620"/>
      <c r="Q49" s="621">
        <v>10</v>
      </c>
    </row>
    <row r="50" spans="1:17" ht="12.75">
      <c r="A50" s="106" t="s">
        <v>457</v>
      </c>
      <c r="B50" s="647" t="s">
        <v>577</v>
      </c>
      <c r="C50" s="114">
        <v>1</v>
      </c>
      <c r="D50" s="512">
        <v>21</v>
      </c>
      <c r="E50" s="512">
        <v>4</v>
      </c>
      <c r="F50" s="509"/>
      <c r="G50" s="541">
        <v>26</v>
      </c>
      <c r="H50" s="547"/>
      <c r="I50" s="512">
        <v>30</v>
      </c>
      <c r="J50" s="512">
        <v>11</v>
      </c>
      <c r="K50" s="509"/>
      <c r="L50" s="553">
        <v>41</v>
      </c>
      <c r="M50" s="605"/>
      <c r="N50" s="594">
        <v>19</v>
      </c>
      <c r="O50" s="594">
        <v>6</v>
      </c>
      <c r="P50" s="620"/>
      <c r="Q50" s="621">
        <v>25</v>
      </c>
    </row>
    <row r="51" spans="1:17" ht="12.75">
      <c r="A51" s="106" t="s">
        <v>458</v>
      </c>
      <c r="B51" s="647" t="s">
        <v>578</v>
      </c>
      <c r="C51" s="114"/>
      <c r="D51" s="512">
        <v>25</v>
      </c>
      <c r="E51" s="512">
        <v>11</v>
      </c>
      <c r="F51" s="509"/>
      <c r="G51" s="541">
        <v>36</v>
      </c>
      <c r="H51" s="547">
        <v>4</v>
      </c>
      <c r="I51" s="512">
        <v>20</v>
      </c>
      <c r="J51" s="512">
        <v>6</v>
      </c>
      <c r="K51" s="509"/>
      <c r="L51" s="553">
        <v>30</v>
      </c>
      <c r="M51" s="605">
        <v>1</v>
      </c>
      <c r="N51" s="594">
        <v>23</v>
      </c>
      <c r="O51" s="594">
        <v>25</v>
      </c>
      <c r="P51" s="620"/>
      <c r="Q51" s="621">
        <v>49</v>
      </c>
    </row>
    <row r="52" spans="1:17" ht="12.75">
      <c r="A52" s="106" t="s">
        <v>459</v>
      </c>
      <c r="B52" s="647" t="s">
        <v>579</v>
      </c>
      <c r="C52" s="114"/>
      <c r="D52" s="512">
        <v>29</v>
      </c>
      <c r="E52" s="512">
        <v>2</v>
      </c>
      <c r="F52" s="509"/>
      <c r="G52" s="541">
        <v>31</v>
      </c>
      <c r="H52" s="547"/>
      <c r="I52" s="512">
        <v>8</v>
      </c>
      <c r="J52" s="512">
        <v>1</v>
      </c>
      <c r="K52" s="509"/>
      <c r="L52" s="553">
        <v>9</v>
      </c>
      <c r="M52" s="605"/>
      <c r="N52" s="594">
        <v>11</v>
      </c>
      <c r="O52" s="594"/>
      <c r="P52" s="620"/>
      <c r="Q52" s="621">
        <v>11</v>
      </c>
    </row>
    <row r="53" spans="1:17" ht="12.75">
      <c r="A53" s="106" t="s">
        <v>460</v>
      </c>
      <c r="B53" s="647" t="s">
        <v>580</v>
      </c>
      <c r="C53" s="114">
        <v>1</v>
      </c>
      <c r="D53" s="512">
        <v>32</v>
      </c>
      <c r="E53" s="512">
        <v>12</v>
      </c>
      <c r="F53" s="509"/>
      <c r="G53" s="541">
        <v>45</v>
      </c>
      <c r="H53" s="547"/>
      <c r="I53" s="512">
        <v>32</v>
      </c>
      <c r="J53" s="512">
        <v>9</v>
      </c>
      <c r="K53" s="509"/>
      <c r="L53" s="553">
        <v>41</v>
      </c>
      <c r="M53" s="605">
        <v>3</v>
      </c>
      <c r="N53" s="594">
        <v>59</v>
      </c>
      <c r="O53" s="594">
        <v>7</v>
      </c>
      <c r="P53" s="620"/>
      <c r="Q53" s="621">
        <v>69</v>
      </c>
    </row>
    <row r="54" spans="1:17" ht="12.75">
      <c r="A54" s="106" t="s">
        <v>461</v>
      </c>
      <c r="B54" s="647" t="s">
        <v>581</v>
      </c>
      <c r="C54" s="114"/>
      <c r="D54" s="512">
        <v>1</v>
      </c>
      <c r="E54" s="512"/>
      <c r="F54" s="509"/>
      <c r="G54" s="541">
        <v>1</v>
      </c>
      <c r="H54" s="547"/>
      <c r="I54" s="512">
        <v>6</v>
      </c>
      <c r="J54" s="512"/>
      <c r="K54" s="509"/>
      <c r="L54" s="553">
        <v>6</v>
      </c>
      <c r="M54" s="605"/>
      <c r="N54" s="594">
        <v>3</v>
      </c>
      <c r="O54" s="594"/>
      <c r="P54" s="620"/>
      <c r="Q54" s="621">
        <v>3</v>
      </c>
    </row>
    <row r="55" spans="1:17" ht="12.75">
      <c r="A55" s="106" t="s">
        <v>462</v>
      </c>
      <c r="B55" s="647" t="s">
        <v>582</v>
      </c>
      <c r="C55" s="114"/>
      <c r="D55" s="512">
        <v>5</v>
      </c>
      <c r="E55" s="512"/>
      <c r="F55" s="509"/>
      <c r="G55" s="541">
        <v>5</v>
      </c>
      <c r="H55" s="547"/>
      <c r="I55" s="512">
        <v>9</v>
      </c>
      <c r="J55" s="512"/>
      <c r="K55" s="509"/>
      <c r="L55" s="553">
        <v>9</v>
      </c>
      <c r="M55" s="605"/>
      <c r="N55" s="594">
        <v>8</v>
      </c>
      <c r="O55" s="594"/>
      <c r="P55" s="620"/>
      <c r="Q55" s="621">
        <v>8</v>
      </c>
    </row>
    <row r="56" spans="1:17" ht="12.75">
      <c r="A56" s="106" t="s">
        <v>463</v>
      </c>
      <c r="B56" s="647" t="s">
        <v>583</v>
      </c>
      <c r="C56" s="114"/>
      <c r="D56" s="512">
        <v>3</v>
      </c>
      <c r="E56" s="512">
        <v>1</v>
      </c>
      <c r="F56" s="509"/>
      <c r="G56" s="541">
        <v>4</v>
      </c>
      <c r="H56" s="547"/>
      <c r="I56" s="512">
        <v>4</v>
      </c>
      <c r="J56" s="512"/>
      <c r="K56" s="509"/>
      <c r="L56" s="553">
        <v>4</v>
      </c>
      <c r="M56" s="605"/>
      <c r="N56" s="594">
        <v>9</v>
      </c>
      <c r="O56" s="594"/>
      <c r="P56" s="620"/>
      <c r="Q56" s="621">
        <v>9</v>
      </c>
    </row>
    <row r="57" spans="1:17" ht="12.75">
      <c r="A57" s="106" t="s">
        <v>464</v>
      </c>
      <c r="B57" s="647" t="s">
        <v>584</v>
      </c>
      <c r="C57" s="114"/>
      <c r="D57" s="512">
        <v>1</v>
      </c>
      <c r="E57" s="512"/>
      <c r="F57" s="509"/>
      <c r="G57" s="541">
        <v>1</v>
      </c>
      <c r="H57" s="547"/>
      <c r="I57" s="512"/>
      <c r="J57" s="512"/>
      <c r="K57" s="509"/>
      <c r="L57" s="553"/>
      <c r="M57" s="605"/>
      <c r="N57" s="594">
        <v>0</v>
      </c>
      <c r="O57" s="594"/>
      <c r="P57" s="620"/>
      <c r="Q57" s="621">
        <v>0</v>
      </c>
    </row>
    <row r="58" spans="1:17" ht="12.75">
      <c r="A58" s="106" t="s">
        <v>465</v>
      </c>
      <c r="B58" s="647" t="s">
        <v>585</v>
      </c>
      <c r="C58" s="114"/>
      <c r="D58" s="512"/>
      <c r="E58" s="512"/>
      <c r="F58" s="509"/>
      <c r="G58" s="541"/>
      <c r="H58" s="547"/>
      <c r="I58" s="512">
        <v>2</v>
      </c>
      <c r="J58" s="512"/>
      <c r="K58" s="509"/>
      <c r="L58" s="553">
        <v>2</v>
      </c>
      <c r="M58" s="605"/>
      <c r="N58" s="594">
        <v>3</v>
      </c>
      <c r="O58" s="594"/>
      <c r="P58" s="620"/>
      <c r="Q58" s="621">
        <v>3</v>
      </c>
    </row>
    <row r="59" spans="1:17" ht="12.75">
      <c r="A59" s="106" t="s">
        <v>466</v>
      </c>
      <c r="B59" s="647" t="s">
        <v>586</v>
      </c>
      <c r="C59" s="114"/>
      <c r="D59" s="512">
        <v>2</v>
      </c>
      <c r="E59" s="512"/>
      <c r="F59" s="509"/>
      <c r="G59" s="541">
        <v>2</v>
      </c>
      <c r="H59" s="547"/>
      <c r="I59" s="512">
        <v>1</v>
      </c>
      <c r="J59" s="512"/>
      <c r="K59" s="509"/>
      <c r="L59" s="553">
        <v>1</v>
      </c>
      <c r="M59" s="605"/>
      <c r="N59" s="594">
        <v>0</v>
      </c>
      <c r="O59" s="594"/>
      <c r="P59" s="620"/>
      <c r="Q59" s="621">
        <v>0</v>
      </c>
    </row>
    <row r="60" spans="1:17" ht="12.75">
      <c r="A60" s="106" t="s">
        <v>467</v>
      </c>
      <c r="B60" s="647" t="s">
        <v>587</v>
      </c>
      <c r="C60" s="114"/>
      <c r="D60" s="512">
        <v>1</v>
      </c>
      <c r="E60" s="512"/>
      <c r="F60" s="509"/>
      <c r="G60" s="541">
        <v>1</v>
      </c>
      <c r="H60" s="547"/>
      <c r="I60" s="512">
        <v>2</v>
      </c>
      <c r="J60" s="512"/>
      <c r="K60" s="509"/>
      <c r="L60" s="553">
        <v>2</v>
      </c>
      <c r="M60" s="605"/>
      <c r="N60" s="594">
        <v>3</v>
      </c>
      <c r="O60" s="594"/>
      <c r="P60" s="620"/>
      <c r="Q60" s="621">
        <v>3</v>
      </c>
    </row>
    <row r="61" spans="1:17" ht="12.75">
      <c r="A61" s="106" t="s">
        <v>468</v>
      </c>
      <c r="B61" s="647" t="s">
        <v>588</v>
      </c>
      <c r="C61" s="114"/>
      <c r="D61" s="512">
        <v>2</v>
      </c>
      <c r="E61" s="512"/>
      <c r="F61" s="509"/>
      <c r="G61" s="541">
        <v>2</v>
      </c>
      <c r="H61" s="547"/>
      <c r="I61" s="512">
        <v>1</v>
      </c>
      <c r="J61" s="512">
        <v>4</v>
      </c>
      <c r="K61" s="509"/>
      <c r="L61" s="553">
        <v>5</v>
      </c>
      <c r="M61" s="605"/>
      <c r="N61" s="594">
        <v>4</v>
      </c>
      <c r="O61" s="594"/>
      <c r="P61" s="620"/>
      <c r="Q61" s="621">
        <v>4</v>
      </c>
    </row>
    <row r="62" spans="1:17" ht="12.75">
      <c r="A62" s="106" t="s">
        <v>469</v>
      </c>
      <c r="B62" s="647" t="s">
        <v>589</v>
      </c>
      <c r="C62" s="114"/>
      <c r="D62" s="512">
        <v>1</v>
      </c>
      <c r="E62" s="512"/>
      <c r="F62" s="509"/>
      <c r="G62" s="541">
        <v>1</v>
      </c>
      <c r="H62" s="547"/>
      <c r="I62" s="512">
        <v>1</v>
      </c>
      <c r="J62" s="512"/>
      <c r="K62" s="509"/>
      <c r="L62" s="553">
        <v>1</v>
      </c>
      <c r="M62" s="605"/>
      <c r="N62" s="594">
        <v>0</v>
      </c>
      <c r="O62" s="594"/>
      <c r="P62" s="620"/>
      <c r="Q62" s="621">
        <v>0</v>
      </c>
    </row>
    <row r="63" spans="1:17" ht="12.75">
      <c r="A63" s="106" t="s">
        <v>470</v>
      </c>
      <c r="B63" s="647" t="s">
        <v>590</v>
      </c>
      <c r="C63" s="114"/>
      <c r="D63" s="512">
        <v>5</v>
      </c>
      <c r="E63" s="512"/>
      <c r="F63" s="509"/>
      <c r="G63" s="541">
        <v>5</v>
      </c>
      <c r="H63" s="547"/>
      <c r="I63" s="512">
        <v>3</v>
      </c>
      <c r="J63" s="512"/>
      <c r="K63" s="509"/>
      <c r="L63" s="553">
        <v>3</v>
      </c>
      <c r="M63" s="605"/>
      <c r="N63" s="594">
        <v>3</v>
      </c>
      <c r="O63" s="594"/>
      <c r="P63" s="620"/>
      <c r="Q63" s="621">
        <v>3</v>
      </c>
    </row>
    <row r="64" spans="1:17" ht="12.75">
      <c r="A64" s="106" t="s">
        <v>471</v>
      </c>
      <c r="B64" s="647" t="s">
        <v>591</v>
      </c>
      <c r="C64" s="114"/>
      <c r="D64" s="512">
        <v>1</v>
      </c>
      <c r="E64" s="512"/>
      <c r="F64" s="509"/>
      <c r="G64" s="541">
        <v>1</v>
      </c>
      <c r="H64" s="547"/>
      <c r="I64" s="512">
        <v>1</v>
      </c>
      <c r="J64" s="512"/>
      <c r="K64" s="509"/>
      <c r="L64" s="553">
        <v>1</v>
      </c>
      <c r="M64" s="605"/>
      <c r="N64" s="594">
        <v>3</v>
      </c>
      <c r="O64" s="594"/>
      <c r="P64" s="620"/>
      <c r="Q64" s="621">
        <v>3</v>
      </c>
    </row>
    <row r="65" spans="1:17" ht="12.75">
      <c r="A65" s="106" t="s">
        <v>472</v>
      </c>
      <c r="B65" s="647" t="s">
        <v>592</v>
      </c>
      <c r="C65" s="114"/>
      <c r="D65" s="512">
        <v>7</v>
      </c>
      <c r="E65" s="512">
        <v>1</v>
      </c>
      <c r="F65" s="509"/>
      <c r="G65" s="541">
        <v>8</v>
      </c>
      <c r="H65" s="547"/>
      <c r="I65" s="512">
        <v>12</v>
      </c>
      <c r="J65" s="512">
        <v>1</v>
      </c>
      <c r="K65" s="509"/>
      <c r="L65" s="553">
        <v>13</v>
      </c>
      <c r="M65" s="605"/>
      <c r="N65" s="594">
        <v>8</v>
      </c>
      <c r="O65" s="594"/>
      <c r="P65" s="620"/>
      <c r="Q65" s="621">
        <v>8</v>
      </c>
    </row>
    <row r="66" spans="1:17" ht="12.75">
      <c r="A66" s="106" t="s">
        <v>473</v>
      </c>
      <c r="B66" s="647" t="s">
        <v>593</v>
      </c>
      <c r="C66" s="114"/>
      <c r="D66" s="512">
        <v>4</v>
      </c>
      <c r="E66" s="512">
        <v>1</v>
      </c>
      <c r="F66" s="509"/>
      <c r="G66" s="541">
        <v>5</v>
      </c>
      <c r="H66" s="547"/>
      <c r="I66" s="512">
        <v>5</v>
      </c>
      <c r="J66" s="512"/>
      <c r="K66" s="509"/>
      <c r="L66" s="553">
        <v>5</v>
      </c>
      <c r="M66" s="605"/>
      <c r="N66" s="594">
        <v>3</v>
      </c>
      <c r="O66" s="594"/>
      <c r="P66" s="620"/>
      <c r="Q66" s="621">
        <v>3</v>
      </c>
    </row>
    <row r="67" spans="1:17" ht="12.75">
      <c r="A67" s="106" t="s">
        <v>474</v>
      </c>
      <c r="B67" s="647" t="s">
        <v>594</v>
      </c>
      <c r="C67" s="114">
        <v>6</v>
      </c>
      <c r="D67" s="512">
        <v>128</v>
      </c>
      <c r="E67" s="512">
        <v>16</v>
      </c>
      <c r="F67" s="509">
        <v>6</v>
      </c>
      <c r="G67" s="541">
        <v>156</v>
      </c>
      <c r="H67" s="547">
        <v>4</v>
      </c>
      <c r="I67" s="512">
        <v>130</v>
      </c>
      <c r="J67" s="512">
        <v>16</v>
      </c>
      <c r="K67" s="509"/>
      <c r="L67" s="553">
        <v>150</v>
      </c>
      <c r="M67" s="605">
        <v>1</v>
      </c>
      <c r="N67" s="594">
        <v>123</v>
      </c>
      <c r="O67" s="594">
        <v>20</v>
      </c>
      <c r="P67" s="620">
        <v>1</v>
      </c>
      <c r="Q67" s="621">
        <v>145</v>
      </c>
    </row>
    <row r="68" spans="1:17" ht="12.75">
      <c r="A68" s="106" t="s">
        <v>475</v>
      </c>
      <c r="B68" s="647" t="s">
        <v>595</v>
      </c>
      <c r="C68" s="114">
        <v>1</v>
      </c>
      <c r="D68" s="512">
        <v>40</v>
      </c>
      <c r="E68" s="512">
        <v>5</v>
      </c>
      <c r="F68" s="509"/>
      <c r="G68" s="541">
        <v>46</v>
      </c>
      <c r="H68" s="547"/>
      <c r="I68" s="512">
        <v>54</v>
      </c>
      <c r="J68" s="512">
        <v>3</v>
      </c>
      <c r="K68" s="509">
        <v>3</v>
      </c>
      <c r="L68" s="553">
        <v>60</v>
      </c>
      <c r="M68" s="605"/>
      <c r="N68" s="594">
        <v>17</v>
      </c>
      <c r="O68" s="594">
        <v>6</v>
      </c>
      <c r="P68" s="620">
        <v>1</v>
      </c>
      <c r="Q68" s="621">
        <v>24</v>
      </c>
    </row>
    <row r="69" spans="1:17" ht="12.75">
      <c r="A69" s="106" t="s">
        <v>476</v>
      </c>
      <c r="B69" s="647" t="s">
        <v>596</v>
      </c>
      <c r="C69" s="114"/>
      <c r="D69" s="512">
        <v>82</v>
      </c>
      <c r="E69" s="512">
        <v>22</v>
      </c>
      <c r="F69" s="509"/>
      <c r="G69" s="541">
        <v>104</v>
      </c>
      <c r="H69" s="547">
        <v>1</v>
      </c>
      <c r="I69" s="512">
        <v>92</v>
      </c>
      <c r="J69" s="512">
        <v>34</v>
      </c>
      <c r="K69" s="509"/>
      <c r="L69" s="553">
        <v>127</v>
      </c>
      <c r="M69" s="605"/>
      <c r="N69" s="594">
        <v>106</v>
      </c>
      <c r="O69" s="594">
        <v>29</v>
      </c>
      <c r="P69" s="620">
        <v>1</v>
      </c>
      <c r="Q69" s="621">
        <v>136</v>
      </c>
    </row>
    <row r="70" spans="1:17" ht="12.75">
      <c r="A70" s="106" t="s">
        <v>477</v>
      </c>
      <c r="B70" s="647" t="s">
        <v>597</v>
      </c>
      <c r="C70" s="114">
        <v>2</v>
      </c>
      <c r="D70" s="512">
        <v>117</v>
      </c>
      <c r="E70" s="512">
        <v>2</v>
      </c>
      <c r="F70" s="509">
        <v>1</v>
      </c>
      <c r="G70" s="541">
        <v>122</v>
      </c>
      <c r="H70" s="547">
        <v>1</v>
      </c>
      <c r="I70" s="512">
        <v>79</v>
      </c>
      <c r="J70" s="512">
        <v>3</v>
      </c>
      <c r="K70" s="509">
        <v>1</v>
      </c>
      <c r="L70" s="553">
        <v>84</v>
      </c>
      <c r="M70" s="605"/>
      <c r="N70" s="594">
        <v>87</v>
      </c>
      <c r="O70" s="594">
        <v>3</v>
      </c>
      <c r="P70" s="620"/>
      <c r="Q70" s="621">
        <v>90</v>
      </c>
    </row>
    <row r="71" spans="1:17" ht="12.75">
      <c r="A71" s="106" t="s">
        <v>478</v>
      </c>
      <c r="B71" s="647" t="s">
        <v>598</v>
      </c>
      <c r="C71" s="114"/>
      <c r="D71" s="512">
        <v>22</v>
      </c>
      <c r="E71" s="512">
        <v>8</v>
      </c>
      <c r="F71" s="509">
        <v>2</v>
      </c>
      <c r="G71" s="541">
        <v>32</v>
      </c>
      <c r="H71" s="547"/>
      <c r="I71" s="512">
        <v>35</v>
      </c>
      <c r="J71" s="512">
        <v>7</v>
      </c>
      <c r="K71" s="509">
        <v>2</v>
      </c>
      <c r="L71" s="553">
        <v>44</v>
      </c>
      <c r="M71" s="605"/>
      <c r="N71" s="594">
        <v>24</v>
      </c>
      <c r="O71" s="594">
        <v>10</v>
      </c>
      <c r="P71" s="620">
        <v>1</v>
      </c>
      <c r="Q71" s="621">
        <v>35</v>
      </c>
    </row>
    <row r="72" spans="1:17" ht="12.75">
      <c r="A72" s="106" t="s">
        <v>479</v>
      </c>
      <c r="B72" s="647" t="s">
        <v>599</v>
      </c>
      <c r="C72" s="114"/>
      <c r="D72" s="512">
        <v>3</v>
      </c>
      <c r="E72" s="512"/>
      <c r="F72" s="509"/>
      <c r="G72" s="541">
        <v>3</v>
      </c>
      <c r="H72" s="547"/>
      <c r="I72" s="512">
        <v>6</v>
      </c>
      <c r="J72" s="512">
        <v>3</v>
      </c>
      <c r="K72" s="509"/>
      <c r="L72" s="553">
        <v>9</v>
      </c>
      <c r="M72" s="605"/>
      <c r="N72" s="594">
        <v>5</v>
      </c>
      <c r="O72" s="594"/>
      <c r="P72" s="620"/>
      <c r="Q72" s="621">
        <v>5</v>
      </c>
    </row>
    <row r="73" spans="1:17" ht="12.75">
      <c r="A73" s="106" t="s">
        <v>480</v>
      </c>
      <c r="B73" s="647" t="s">
        <v>600</v>
      </c>
      <c r="C73" s="114"/>
      <c r="D73" s="512">
        <v>23</v>
      </c>
      <c r="E73" s="512">
        <v>1</v>
      </c>
      <c r="F73" s="509"/>
      <c r="G73" s="541">
        <v>24</v>
      </c>
      <c r="H73" s="547"/>
      <c r="I73" s="512">
        <v>31</v>
      </c>
      <c r="J73" s="512">
        <v>1</v>
      </c>
      <c r="K73" s="509"/>
      <c r="L73" s="553">
        <v>32</v>
      </c>
      <c r="M73" s="605"/>
      <c r="N73" s="594">
        <v>19</v>
      </c>
      <c r="O73" s="594">
        <v>4</v>
      </c>
      <c r="P73" s="620"/>
      <c r="Q73" s="621">
        <v>23</v>
      </c>
    </row>
    <row r="74" spans="1:17" ht="12.75">
      <c r="A74" s="106" t="s">
        <v>481</v>
      </c>
      <c r="B74" s="647" t="s">
        <v>601</v>
      </c>
      <c r="C74" s="114"/>
      <c r="D74" s="512">
        <v>19</v>
      </c>
      <c r="E74" s="512">
        <v>3</v>
      </c>
      <c r="F74" s="509">
        <v>2</v>
      </c>
      <c r="G74" s="541">
        <v>24</v>
      </c>
      <c r="H74" s="547"/>
      <c r="I74" s="512">
        <v>26</v>
      </c>
      <c r="J74" s="512">
        <v>8</v>
      </c>
      <c r="K74" s="509"/>
      <c r="L74" s="553">
        <v>34</v>
      </c>
      <c r="M74" s="605"/>
      <c r="N74" s="594">
        <v>15</v>
      </c>
      <c r="O74" s="594">
        <v>2</v>
      </c>
      <c r="P74" s="620">
        <v>1</v>
      </c>
      <c r="Q74" s="621">
        <v>18</v>
      </c>
    </row>
    <row r="75" spans="1:17" ht="12.75">
      <c r="A75" s="106" t="s">
        <v>482</v>
      </c>
      <c r="B75" s="647" t="s">
        <v>602</v>
      </c>
      <c r="C75" s="114"/>
      <c r="D75" s="512">
        <v>46</v>
      </c>
      <c r="E75" s="512">
        <v>2</v>
      </c>
      <c r="F75" s="509"/>
      <c r="G75" s="541">
        <v>48</v>
      </c>
      <c r="H75" s="547"/>
      <c r="I75" s="512">
        <v>47</v>
      </c>
      <c r="J75" s="512">
        <v>3</v>
      </c>
      <c r="K75" s="509"/>
      <c r="L75" s="553">
        <v>50</v>
      </c>
      <c r="M75" s="605"/>
      <c r="N75" s="594">
        <v>45</v>
      </c>
      <c r="O75" s="594">
        <v>6</v>
      </c>
      <c r="P75" s="620"/>
      <c r="Q75" s="621">
        <v>51</v>
      </c>
    </row>
    <row r="76" spans="1:17" ht="12.75">
      <c r="A76" s="106" t="s">
        <v>483</v>
      </c>
      <c r="B76" s="647" t="s">
        <v>603</v>
      </c>
      <c r="C76" s="114">
        <v>1</v>
      </c>
      <c r="D76" s="512">
        <v>23</v>
      </c>
      <c r="E76" s="512">
        <v>6</v>
      </c>
      <c r="F76" s="509"/>
      <c r="G76" s="541">
        <v>30</v>
      </c>
      <c r="H76" s="547">
        <v>3</v>
      </c>
      <c r="I76" s="512">
        <v>24</v>
      </c>
      <c r="J76" s="512"/>
      <c r="K76" s="509"/>
      <c r="L76" s="553">
        <v>27</v>
      </c>
      <c r="M76" s="605">
        <v>3</v>
      </c>
      <c r="N76" s="594">
        <v>30</v>
      </c>
      <c r="O76" s="594">
        <v>2</v>
      </c>
      <c r="P76" s="620"/>
      <c r="Q76" s="621">
        <v>35</v>
      </c>
    </row>
    <row r="77" spans="1:17" ht="12.75">
      <c r="A77" s="106" t="s">
        <v>484</v>
      </c>
      <c r="B77" s="647" t="s">
        <v>604</v>
      </c>
      <c r="C77" s="114"/>
      <c r="D77" s="512">
        <v>14</v>
      </c>
      <c r="E77" s="512"/>
      <c r="F77" s="509"/>
      <c r="G77" s="541">
        <v>14</v>
      </c>
      <c r="H77" s="547"/>
      <c r="I77" s="512">
        <v>12</v>
      </c>
      <c r="J77" s="512">
        <v>1</v>
      </c>
      <c r="K77" s="509"/>
      <c r="L77" s="553">
        <v>13</v>
      </c>
      <c r="M77" s="605"/>
      <c r="N77" s="594">
        <v>18</v>
      </c>
      <c r="O77" s="594">
        <v>3</v>
      </c>
      <c r="P77" s="620"/>
      <c r="Q77" s="621">
        <v>21</v>
      </c>
    </row>
    <row r="78" spans="1:17" ht="12.75">
      <c r="A78" s="106" t="s">
        <v>485</v>
      </c>
      <c r="B78" s="647" t="s">
        <v>605</v>
      </c>
      <c r="C78" s="114"/>
      <c r="D78" s="512">
        <v>1</v>
      </c>
      <c r="E78" s="512"/>
      <c r="F78" s="509"/>
      <c r="G78" s="541">
        <v>1</v>
      </c>
      <c r="H78" s="547"/>
      <c r="I78" s="512">
        <v>4</v>
      </c>
      <c r="J78" s="512"/>
      <c r="K78" s="509"/>
      <c r="L78" s="553">
        <v>4</v>
      </c>
      <c r="M78" s="605"/>
      <c r="N78" s="594">
        <v>4</v>
      </c>
      <c r="O78" s="594"/>
      <c r="P78" s="620">
        <v>1</v>
      </c>
      <c r="Q78" s="621">
        <v>5</v>
      </c>
    </row>
    <row r="79" spans="1:17" ht="12.75">
      <c r="A79" s="106" t="s">
        <v>486</v>
      </c>
      <c r="B79" s="647" t="s">
        <v>606</v>
      </c>
      <c r="C79" s="114">
        <v>1</v>
      </c>
      <c r="D79" s="512">
        <v>39</v>
      </c>
      <c r="E79" s="512">
        <v>1</v>
      </c>
      <c r="F79" s="509"/>
      <c r="G79" s="541">
        <v>41</v>
      </c>
      <c r="H79" s="547"/>
      <c r="I79" s="512">
        <v>39</v>
      </c>
      <c r="J79" s="512">
        <v>1</v>
      </c>
      <c r="K79" s="509"/>
      <c r="L79" s="553">
        <v>40</v>
      </c>
      <c r="M79" s="605"/>
      <c r="N79" s="594">
        <v>44</v>
      </c>
      <c r="O79" s="594">
        <v>1</v>
      </c>
      <c r="P79" s="620"/>
      <c r="Q79" s="621">
        <v>45</v>
      </c>
    </row>
    <row r="80" spans="1:17" ht="12.75">
      <c r="A80" s="106" t="s">
        <v>487</v>
      </c>
      <c r="B80" s="647" t="s">
        <v>607</v>
      </c>
      <c r="C80" s="114"/>
      <c r="D80" s="512">
        <v>10</v>
      </c>
      <c r="E80" s="512"/>
      <c r="F80" s="509"/>
      <c r="G80" s="541">
        <v>10</v>
      </c>
      <c r="H80" s="547"/>
      <c r="I80" s="512">
        <v>11</v>
      </c>
      <c r="J80" s="512"/>
      <c r="K80" s="509"/>
      <c r="L80" s="553">
        <v>11</v>
      </c>
      <c r="M80" s="605"/>
      <c r="N80" s="594">
        <v>6</v>
      </c>
      <c r="O80" s="594"/>
      <c r="P80" s="620"/>
      <c r="Q80" s="621">
        <v>6</v>
      </c>
    </row>
    <row r="81" spans="1:17" ht="12.75">
      <c r="A81" s="106" t="s">
        <v>488</v>
      </c>
      <c r="B81" s="647" t="s">
        <v>608</v>
      </c>
      <c r="C81" s="114"/>
      <c r="D81" s="512">
        <v>20</v>
      </c>
      <c r="E81" s="512">
        <v>1</v>
      </c>
      <c r="F81" s="509"/>
      <c r="G81" s="541">
        <v>21</v>
      </c>
      <c r="H81" s="547"/>
      <c r="I81" s="512">
        <v>17</v>
      </c>
      <c r="J81" s="512"/>
      <c r="K81" s="509"/>
      <c r="L81" s="553">
        <v>17</v>
      </c>
      <c r="M81" s="605"/>
      <c r="N81" s="594">
        <v>17</v>
      </c>
      <c r="O81" s="594"/>
      <c r="P81" s="620"/>
      <c r="Q81" s="621">
        <v>17</v>
      </c>
    </row>
    <row r="82" spans="1:17" ht="12.75">
      <c r="A82" s="106" t="s">
        <v>489</v>
      </c>
      <c r="B82" s="647" t="s">
        <v>609</v>
      </c>
      <c r="C82" s="114"/>
      <c r="D82" s="512">
        <v>18</v>
      </c>
      <c r="E82" s="512"/>
      <c r="F82" s="509"/>
      <c r="G82" s="541">
        <v>18</v>
      </c>
      <c r="H82" s="547"/>
      <c r="I82" s="512">
        <v>10</v>
      </c>
      <c r="J82" s="512"/>
      <c r="K82" s="509"/>
      <c r="L82" s="553">
        <v>10</v>
      </c>
      <c r="M82" s="605"/>
      <c r="N82" s="594">
        <v>6</v>
      </c>
      <c r="O82" s="594"/>
      <c r="P82" s="620"/>
      <c r="Q82" s="621">
        <v>6</v>
      </c>
    </row>
    <row r="83" spans="1:17" ht="12.75">
      <c r="A83" s="106" t="s">
        <v>490</v>
      </c>
      <c r="B83" s="647" t="s">
        <v>610</v>
      </c>
      <c r="C83" s="114"/>
      <c r="D83" s="512">
        <v>20</v>
      </c>
      <c r="E83" s="512">
        <v>1</v>
      </c>
      <c r="F83" s="509"/>
      <c r="G83" s="541">
        <v>21</v>
      </c>
      <c r="H83" s="547"/>
      <c r="I83" s="512">
        <v>26</v>
      </c>
      <c r="J83" s="512"/>
      <c r="K83" s="509"/>
      <c r="L83" s="553">
        <v>26</v>
      </c>
      <c r="M83" s="605"/>
      <c r="N83" s="594">
        <v>21</v>
      </c>
      <c r="O83" s="594">
        <v>1</v>
      </c>
      <c r="P83" s="620"/>
      <c r="Q83" s="621">
        <v>22</v>
      </c>
    </row>
    <row r="84" spans="1:17" ht="12.75">
      <c r="A84" s="106" t="s">
        <v>491</v>
      </c>
      <c r="B84" s="647" t="s">
        <v>611</v>
      </c>
      <c r="C84" s="114"/>
      <c r="D84" s="512">
        <v>51</v>
      </c>
      <c r="E84" s="512">
        <v>2</v>
      </c>
      <c r="F84" s="509"/>
      <c r="G84" s="541">
        <v>53</v>
      </c>
      <c r="H84" s="547"/>
      <c r="I84" s="512">
        <v>32</v>
      </c>
      <c r="J84" s="512">
        <v>1</v>
      </c>
      <c r="K84" s="509"/>
      <c r="L84" s="553">
        <v>33</v>
      </c>
      <c r="M84" s="605"/>
      <c r="N84" s="594">
        <v>22</v>
      </c>
      <c r="O84" s="594">
        <v>1</v>
      </c>
      <c r="P84" s="620"/>
      <c r="Q84" s="621">
        <v>23</v>
      </c>
    </row>
    <row r="85" spans="1:17" ht="12.75">
      <c r="A85" s="106" t="s">
        <v>492</v>
      </c>
      <c r="B85" s="647" t="s">
        <v>612</v>
      </c>
      <c r="C85" s="114"/>
      <c r="D85" s="512">
        <v>20</v>
      </c>
      <c r="E85" s="512">
        <v>2</v>
      </c>
      <c r="F85" s="509"/>
      <c r="G85" s="541">
        <v>22</v>
      </c>
      <c r="H85" s="547"/>
      <c r="I85" s="512">
        <v>11</v>
      </c>
      <c r="J85" s="512">
        <v>6</v>
      </c>
      <c r="K85" s="509"/>
      <c r="L85" s="553">
        <v>17</v>
      </c>
      <c r="M85" s="605"/>
      <c r="N85" s="594">
        <v>22</v>
      </c>
      <c r="O85" s="594">
        <v>4</v>
      </c>
      <c r="P85" s="620"/>
      <c r="Q85" s="621">
        <v>26</v>
      </c>
    </row>
    <row r="86" spans="1:17" ht="12.75">
      <c r="A86" s="106" t="s">
        <v>493</v>
      </c>
      <c r="B86" s="647" t="s">
        <v>613</v>
      </c>
      <c r="C86" s="114"/>
      <c r="D86" s="512">
        <v>14</v>
      </c>
      <c r="E86" s="512"/>
      <c r="F86" s="509"/>
      <c r="G86" s="541">
        <v>14</v>
      </c>
      <c r="H86" s="547"/>
      <c r="I86" s="512">
        <v>5</v>
      </c>
      <c r="J86" s="512">
        <v>1</v>
      </c>
      <c r="K86" s="509"/>
      <c r="L86" s="553">
        <v>6</v>
      </c>
      <c r="M86" s="605"/>
      <c r="N86" s="594">
        <v>4</v>
      </c>
      <c r="O86" s="594">
        <v>1</v>
      </c>
      <c r="P86" s="620"/>
      <c r="Q86" s="621">
        <v>5</v>
      </c>
    </row>
    <row r="87" spans="1:17" ht="12.75">
      <c r="A87" s="106" t="s">
        <v>494</v>
      </c>
      <c r="B87" s="647" t="s">
        <v>614</v>
      </c>
      <c r="C87" s="114">
        <v>4</v>
      </c>
      <c r="D87" s="512">
        <v>84</v>
      </c>
      <c r="E87" s="512"/>
      <c r="F87" s="509"/>
      <c r="G87" s="541">
        <v>88</v>
      </c>
      <c r="H87" s="547"/>
      <c r="I87" s="512">
        <v>77</v>
      </c>
      <c r="J87" s="512">
        <v>1</v>
      </c>
      <c r="K87" s="509"/>
      <c r="L87" s="553">
        <v>78</v>
      </c>
      <c r="M87" s="605"/>
      <c r="N87" s="594">
        <v>84</v>
      </c>
      <c r="O87" s="594"/>
      <c r="P87" s="620"/>
      <c r="Q87" s="621">
        <v>84</v>
      </c>
    </row>
    <row r="88" spans="1:17" ht="12.75">
      <c r="A88" s="106" t="s">
        <v>495</v>
      </c>
      <c r="B88" s="647" t="s">
        <v>615</v>
      </c>
      <c r="C88" s="114">
        <v>1</v>
      </c>
      <c r="D88" s="512">
        <v>116</v>
      </c>
      <c r="E88" s="512">
        <v>2</v>
      </c>
      <c r="F88" s="509"/>
      <c r="G88" s="541">
        <v>119</v>
      </c>
      <c r="H88" s="547">
        <v>1</v>
      </c>
      <c r="I88" s="512">
        <v>110</v>
      </c>
      <c r="J88" s="512">
        <v>5</v>
      </c>
      <c r="K88" s="509"/>
      <c r="L88" s="553">
        <v>116</v>
      </c>
      <c r="M88" s="605"/>
      <c r="N88" s="594">
        <v>128</v>
      </c>
      <c r="O88" s="594">
        <v>8</v>
      </c>
      <c r="P88" s="620">
        <v>1</v>
      </c>
      <c r="Q88" s="621">
        <v>137</v>
      </c>
    </row>
    <row r="89" spans="1:17" ht="12.75">
      <c r="A89" s="106" t="s">
        <v>496</v>
      </c>
      <c r="B89" s="647" t="s">
        <v>616</v>
      </c>
      <c r="C89" s="114"/>
      <c r="D89" s="512">
        <v>49</v>
      </c>
      <c r="E89" s="512"/>
      <c r="F89" s="509"/>
      <c r="G89" s="541">
        <v>49</v>
      </c>
      <c r="H89" s="547"/>
      <c r="I89" s="512">
        <v>47</v>
      </c>
      <c r="J89" s="512">
        <v>1</v>
      </c>
      <c r="K89" s="509"/>
      <c r="L89" s="553">
        <v>48</v>
      </c>
      <c r="M89" s="605">
        <v>1</v>
      </c>
      <c r="N89" s="594">
        <v>43</v>
      </c>
      <c r="O89" s="594"/>
      <c r="P89" s="620"/>
      <c r="Q89" s="621">
        <v>44</v>
      </c>
    </row>
    <row r="90" spans="1:17" ht="12.75">
      <c r="A90" s="106" t="s">
        <v>497</v>
      </c>
      <c r="B90" s="647" t="s">
        <v>617</v>
      </c>
      <c r="C90" s="114"/>
      <c r="D90" s="512">
        <v>24</v>
      </c>
      <c r="E90" s="512"/>
      <c r="F90" s="509"/>
      <c r="G90" s="541">
        <v>24</v>
      </c>
      <c r="H90" s="547">
        <v>1</v>
      </c>
      <c r="I90" s="512">
        <v>9</v>
      </c>
      <c r="J90" s="512">
        <v>1</v>
      </c>
      <c r="K90" s="509"/>
      <c r="L90" s="553">
        <v>11</v>
      </c>
      <c r="M90" s="605"/>
      <c r="N90" s="594">
        <v>10</v>
      </c>
      <c r="O90" s="594"/>
      <c r="P90" s="620"/>
      <c r="Q90" s="621">
        <v>10</v>
      </c>
    </row>
    <row r="91" spans="1:17" ht="12.75">
      <c r="A91" s="106" t="s">
        <v>498</v>
      </c>
      <c r="B91" s="647" t="s">
        <v>618</v>
      </c>
      <c r="C91" s="114"/>
      <c r="D91" s="512"/>
      <c r="E91" s="512"/>
      <c r="F91" s="509"/>
      <c r="G91" s="541"/>
      <c r="H91" s="547"/>
      <c r="I91" s="512">
        <v>1</v>
      </c>
      <c r="J91" s="512"/>
      <c r="K91" s="509"/>
      <c r="L91" s="553">
        <v>1</v>
      </c>
      <c r="M91" s="605"/>
      <c r="N91" s="594">
        <v>1</v>
      </c>
      <c r="O91" s="594"/>
      <c r="P91" s="620"/>
      <c r="Q91" s="621">
        <v>1</v>
      </c>
    </row>
    <row r="92" spans="1:17" ht="12.75">
      <c r="A92" s="106" t="s">
        <v>499</v>
      </c>
      <c r="B92" s="647" t="s">
        <v>619</v>
      </c>
      <c r="C92" s="114"/>
      <c r="D92" s="512"/>
      <c r="E92" s="512"/>
      <c r="F92" s="509"/>
      <c r="G92" s="541"/>
      <c r="H92" s="547"/>
      <c r="I92" s="512"/>
      <c r="J92" s="512"/>
      <c r="K92" s="509"/>
      <c r="L92" s="553"/>
      <c r="M92" s="605"/>
      <c r="N92" s="594">
        <v>0</v>
      </c>
      <c r="O92" s="594"/>
      <c r="P92" s="620"/>
      <c r="Q92" s="621">
        <v>0</v>
      </c>
    </row>
    <row r="93" spans="1:17" ht="12.75">
      <c r="A93" s="106" t="s">
        <v>500</v>
      </c>
      <c r="B93" s="647" t="s">
        <v>620</v>
      </c>
      <c r="C93" s="114"/>
      <c r="D93" s="512">
        <v>1</v>
      </c>
      <c r="E93" s="512">
        <v>1</v>
      </c>
      <c r="F93" s="509"/>
      <c r="G93" s="541">
        <v>2</v>
      </c>
      <c r="H93" s="547"/>
      <c r="I93" s="512">
        <v>2</v>
      </c>
      <c r="J93" s="512"/>
      <c r="K93" s="509"/>
      <c r="L93" s="553">
        <v>2</v>
      </c>
      <c r="M93" s="605"/>
      <c r="N93" s="594">
        <v>2</v>
      </c>
      <c r="O93" s="594"/>
      <c r="P93" s="620"/>
      <c r="Q93" s="621">
        <v>2</v>
      </c>
    </row>
    <row r="94" spans="1:17" ht="12.75">
      <c r="A94" s="106" t="s">
        <v>501</v>
      </c>
      <c r="B94" s="647" t="s">
        <v>621</v>
      </c>
      <c r="C94" s="114">
        <v>1</v>
      </c>
      <c r="D94" s="512">
        <v>33</v>
      </c>
      <c r="E94" s="512"/>
      <c r="F94" s="509"/>
      <c r="G94" s="541">
        <v>34</v>
      </c>
      <c r="H94" s="547">
        <v>1</v>
      </c>
      <c r="I94" s="512">
        <v>44</v>
      </c>
      <c r="J94" s="512"/>
      <c r="K94" s="509"/>
      <c r="L94" s="553">
        <v>45</v>
      </c>
      <c r="M94" s="605"/>
      <c r="N94" s="594">
        <v>55</v>
      </c>
      <c r="O94" s="594"/>
      <c r="P94" s="620"/>
      <c r="Q94" s="621">
        <v>55</v>
      </c>
    </row>
    <row r="95" spans="1:17" ht="12.75">
      <c r="A95" s="106" t="s">
        <v>502</v>
      </c>
      <c r="B95" s="647" t="s">
        <v>622</v>
      </c>
      <c r="C95" s="114"/>
      <c r="D95" s="512">
        <v>4</v>
      </c>
      <c r="E95" s="512"/>
      <c r="F95" s="509"/>
      <c r="G95" s="541">
        <v>4</v>
      </c>
      <c r="H95" s="547"/>
      <c r="I95" s="512">
        <v>4</v>
      </c>
      <c r="J95" s="512"/>
      <c r="K95" s="509"/>
      <c r="L95" s="553">
        <v>4</v>
      </c>
      <c r="M95" s="605"/>
      <c r="N95" s="594">
        <v>13</v>
      </c>
      <c r="O95" s="594"/>
      <c r="P95" s="620"/>
      <c r="Q95" s="621">
        <v>13</v>
      </c>
    </row>
    <row r="96" spans="1:17" ht="12.75">
      <c r="A96" s="106" t="s">
        <v>503</v>
      </c>
      <c r="B96" s="647" t="s">
        <v>623</v>
      </c>
      <c r="C96" s="114"/>
      <c r="D96" s="512">
        <v>16</v>
      </c>
      <c r="E96" s="512"/>
      <c r="F96" s="509"/>
      <c r="G96" s="541">
        <v>16</v>
      </c>
      <c r="H96" s="547"/>
      <c r="I96" s="512">
        <v>10</v>
      </c>
      <c r="J96" s="512"/>
      <c r="K96" s="509"/>
      <c r="L96" s="553">
        <v>10</v>
      </c>
      <c r="M96" s="605"/>
      <c r="N96" s="594">
        <v>11</v>
      </c>
      <c r="O96" s="594"/>
      <c r="P96" s="620"/>
      <c r="Q96" s="621">
        <v>11</v>
      </c>
    </row>
    <row r="97" spans="1:17" ht="12.75">
      <c r="A97" s="106" t="s">
        <v>504</v>
      </c>
      <c r="B97" s="647" t="s">
        <v>624</v>
      </c>
      <c r="C97" s="114"/>
      <c r="D97" s="512">
        <v>57</v>
      </c>
      <c r="E97" s="512">
        <v>5</v>
      </c>
      <c r="F97" s="509"/>
      <c r="G97" s="541">
        <v>62</v>
      </c>
      <c r="H97" s="547"/>
      <c r="I97" s="512">
        <v>39</v>
      </c>
      <c r="J97" s="512">
        <v>5</v>
      </c>
      <c r="K97" s="509"/>
      <c r="L97" s="553">
        <v>44</v>
      </c>
      <c r="M97" s="605"/>
      <c r="N97" s="594">
        <v>29</v>
      </c>
      <c r="O97" s="594">
        <v>2</v>
      </c>
      <c r="P97" s="620"/>
      <c r="Q97" s="621">
        <v>31</v>
      </c>
    </row>
    <row r="98" spans="1:17" ht="12.75">
      <c r="A98" s="106" t="s">
        <v>505</v>
      </c>
      <c r="B98" s="647" t="s">
        <v>625</v>
      </c>
      <c r="C98" s="114"/>
      <c r="D98" s="512">
        <v>2</v>
      </c>
      <c r="E98" s="512">
        <v>1</v>
      </c>
      <c r="F98" s="509"/>
      <c r="G98" s="541">
        <v>3</v>
      </c>
      <c r="H98" s="547"/>
      <c r="I98" s="512"/>
      <c r="J98" s="512">
        <v>1</v>
      </c>
      <c r="K98" s="509"/>
      <c r="L98" s="553">
        <v>1</v>
      </c>
      <c r="M98" s="605"/>
      <c r="N98" s="594">
        <v>0</v>
      </c>
      <c r="O98" s="594"/>
      <c r="P98" s="620"/>
      <c r="Q98" s="621">
        <v>0</v>
      </c>
    </row>
    <row r="99" spans="1:17" ht="12.75">
      <c r="A99" s="106" t="s">
        <v>506</v>
      </c>
      <c r="B99" s="647" t="s">
        <v>626</v>
      </c>
      <c r="C99" s="114"/>
      <c r="D99" s="512">
        <v>12</v>
      </c>
      <c r="E99" s="512"/>
      <c r="F99" s="509"/>
      <c r="G99" s="541">
        <v>12</v>
      </c>
      <c r="H99" s="547"/>
      <c r="I99" s="512">
        <v>5</v>
      </c>
      <c r="J99" s="512"/>
      <c r="K99" s="509"/>
      <c r="L99" s="553">
        <v>5</v>
      </c>
      <c r="M99" s="605"/>
      <c r="N99" s="594">
        <v>5</v>
      </c>
      <c r="O99" s="594">
        <v>1</v>
      </c>
      <c r="P99" s="620"/>
      <c r="Q99" s="621">
        <v>6</v>
      </c>
    </row>
    <row r="100" spans="1:17" ht="12.75">
      <c r="A100" s="106" t="s">
        <v>507</v>
      </c>
      <c r="B100" s="647" t="s">
        <v>627</v>
      </c>
      <c r="C100" s="114"/>
      <c r="D100" s="512">
        <v>9</v>
      </c>
      <c r="E100" s="512"/>
      <c r="F100" s="509"/>
      <c r="G100" s="541">
        <v>9</v>
      </c>
      <c r="H100" s="547"/>
      <c r="I100" s="512">
        <v>12</v>
      </c>
      <c r="J100" s="512">
        <v>1</v>
      </c>
      <c r="K100" s="509"/>
      <c r="L100" s="553">
        <v>13</v>
      </c>
      <c r="M100" s="605"/>
      <c r="N100" s="594">
        <v>7</v>
      </c>
      <c r="O100" s="594"/>
      <c r="P100" s="620"/>
      <c r="Q100" s="621">
        <v>7</v>
      </c>
    </row>
    <row r="101" spans="1:17" ht="12.75">
      <c r="A101" s="106" t="s">
        <v>508</v>
      </c>
      <c r="B101" s="647" t="s">
        <v>628</v>
      </c>
      <c r="C101" s="114"/>
      <c r="D101" s="512">
        <v>12</v>
      </c>
      <c r="E101" s="512"/>
      <c r="F101" s="509"/>
      <c r="G101" s="541">
        <v>12</v>
      </c>
      <c r="H101" s="547"/>
      <c r="I101" s="512">
        <v>18</v>
      </c>
      <c r="J101" s="512"/>
      <c r="K101" s="509"/>
      <c r="L101" s="553">
        <v>18</v>
      </c>
      <c r="M101" s="605"/>
      <c r="N101" s="594">
        <v>11</v>
      </c>
      <c r="O101" s="594"/>
      <c r="P101" s="620"/>
      <c r="Q101" s="621">
        <v>11</v>
      </c>
    </row>
    <row r="102" spans="1:17" ht="13.5" thickBot="1">
      <c r="A102" s="107" t="s">
        <v>509</v>
      </c>
      <c r="B102" s="648" t="s">
        <v>629</v>
      </c>
      <c r="C102" s="116"/>
      <c r="D102" s="533">
        <v>76</v>
      </c>
      <c r="E102" s="533">
        <v>3</v>
      </c>
      <c r="F102" s="510"/>
      <c r="G102" s="542">
        <v>79</v>
      </c>
      <c r="H102" s="548"/>
      <c r="I102" s="533">
        <v>75</v>
      </c>
      <c r="J102" s="533">
        <v>1</v>
      </c>
      <c r="K102" s="510"/>
      <c r="L102" s="606">
        <v>76</v>
      </c>
      <c r="M102" s="608"/>
      <c r="N102" s="607">
        <v>70</v>
      </c>
      <c r="O102" s="607">
        <v>4</v>
      </c>
      <c r="Q102" s="622">
        <v>74</v>
      </c>
    </row>
    <row r="103" spans="1:17" ht="14.25" thickBot="1" thickTop="1">
      <c r="A103" s="108" t="s">
        <v>0</v>
      </c>
      <c r="B103" s="108"/>
      <c r="C103" s="117">
        <v>83</v>
      </c>
      <c r="D103" s="534">
        <v>3104</v>
      </c>
      <c r="E103" s="534">
        <v>260</v>
      </c>
      <c r="F103" s="511">
        <v>45</v>
      </c>
      <c r="G103" s="543">
        <v>3492</v>
      </c>
      <c r="H103" s="549">
        <v>68</v>
      </c>
      <c r="I103" s="534">
        <v>3490</v>
      </c>
      <c r="J103" s="534">
        <v>307</v>
      </c>
      <c r="K103" s="511">
        <v>16</v>
      </c>
      <c r="L103" s="609">
        <v>3881</v>
      </c>
      <c r="M103" s="610">
        <v>37</v>
      </c>
      <c r="N103" s="611">
        <v>2779</v>
      </c>
      <c r="O103" s="612">
        <v>257</v>
      </c>
      <c r="P103" s="623">
        <v>18</v>
      </c>
      <c r="Q103" s="624">
        <v>3091</v>
      </c>
    </row>
    <row r="104" ht="13.5" thickTop="1">
      <c r="A104" s="6" t="s">
        <v>510</v>
      </c>
    </row>
    <row r="105" ht="12.75">
      <c r="A105" s="3" t="s">
        <v>314</v>
      </c>
    </row>
    <row r="106" spans="1:5" ht="12.75">
      <c r="A106" s="668" t="s">
        <v>512</v>
      </c>
      <c r="B106" s="669"/>
      <c r="C106" s="669"/>
      <c r="D106" s="669"/>
      <c r="E106" s="118"/>
    </row>
    <row r="107" spans="1:5" ht="12.75">
      <c r="A107" s="668" t="s">
        <v>513</v>
      </c>
      <c r="B107" s="669"/>
      <c r="C107" s="669"/>
      <c r="D107" s="669"/>
      <c r="E107" s="669"/>
    </row>
    <row r="108" spans="1:16" s="110" customFormat="1" ht="12.75">
      <c r="A108" s="169"/>
      <c r="B108" s="47"/>
      <c r="C108" s="507"/>
      <c r="D108" s="507"/>
      <c r="E108" s="507"/>
      <c r="F108" s="507"/>
      <c r="G108" s="507"/>
      <c r="H108" s="507"/>
      <c r="I108" s="507"/>
      <c r="J108" s="507"/>
      <c r="K108" s="507"/>
      <c r="L108" s="507"/>
      <c r="M108" s="507"/>
      <c r="N108" s="507"/>
      <c r="O108" s="507"/>
      <c r="P108" s="507"/>
    </row>
    <row r="109" spans="1:16" s="110" customFormat="1" ht="18.75" thickBot="1">
      <c r="A109" s="112" t="s">
        <v>786</v>
      </c>
      <c r="C109" s="167"/>
      <c r="D109" s="168"/>
      <c r="E109" s="167"/>
      <c r="F109" s="168"/>
      <c r="G109" s="167"/>
      <c r="H109" s="507"/>
      <c r="I109" s="507"/>
      <c r="J109" s="507"/>
      <c r="K109" s="507"/>
      <c r="L109" s="507"/>
      <c r="M109" s="507"/>
      <c r="N109" s="507"/>
      <c r="O109" s="507"/>
      <c r="P109" s="507"/>
    </row>
    <row r="110" spans="1:16" s="110" customFormat="1" ht="14.25" thickBot="1" thickTop="1">
      <c r="A110" s="153"/>
      <c r="C110" s="505">
        <v>2010</v>
      </c>
      <c r="D110" s="506"/>
      <c r="E110" s="505">
        <v>2011</v>
      </c>
      <c r="F110" s="506"/>
      <c r="G110" s="505">
        <v>2012</v>
      </c>
      <c r="H110" s="506"/>
      <c r="I110" s="507"/>
      <c r="J110" s="507"/>
      <c r="K110" s="507"/>
      <c r="L110" s="507"/>
      <c r="M110" s="507"/>
      <c r="N110" s="507"/>
      <c r="O110" s="507"/>
      <c r="P110" s="507"/>
    </row>
    <row r="111" spans="1:17" ht="14.25" thickBot="1" thickTop="1">
      <c r="A111" s="154" t="s">
        <v>528</v>
      </c>
      <c r="B111" s="154" t="s">
        <v>528</v>
      </c>
      <c r="C111" s="156" t="s">
        <v>529</v>
      </c>
      <c r="D111" s="155" t="s">
        <v>530</v>
      </c>
      <c r="E111" s="156" t="s">
        <v>529</v>
      </c>
      <c r="F111" s="157" t="s">
        <v>530</v>
      </c>
      <c r="G111" s="156" t="s">
        <v>529</v>
      </c>
      <c r="H111" s="157" t="s">
        <v>530</v>
      </c>
      <c r="Q111" s="507"/>
    </row>
    <row r="112" spans="1:17" ht="13.5" thickTop="1">
      <c r="A112" s="158" t="s">
        <v>411</v>
      </c>
      <c r="B112" s="640" t="s">
        <v>531</v>
      </c>
      <c r="C112" s="115"/>
      <c r="D112" s="512"/>
      <c r="E112" s="512"/>
      <c r="F112" s="512"/>
      <c r="G112" s="512">
        <v>1</v>
      </c>
      <c r="H112" s="512">
        <v>0</v>
      </c>
      <c r="Q112" s="507"/>
    </row>
    <row r="113" spans="1:17" ht="12.75">
      <c r="A113" s="159" t="s">
        <v>412</v>
      </c>
      <c r="B113" s="641" t="s">
        <v>532</v>
      </c>
      <c r="C113" s="115">
        <v>5</v>
      </c>
      <c r="D113" s="512">
        <v>1</v>
      </c>
      <c r="E113" s="512">
        <v>11</v>
      </c>
      <c r="F113" s="512">
        <v>2</v>
      </c>
      <c r="G113" s="512">
        <v>5</v>
      </c>
      <c r="H113" s="512">
        <v>1</v>
      </c>
      <c r="Q113" s="507"/>
    </row>
    <row r="114" spans="1:17" ht="12.75">
      <c r="A114" s="159" t="s">
        <v>413</v>
      </c>
      <c r="B114" s="641" t="s">
        <v>533</v>
      </c>
      <c r="C114" s="115">
        <v>37</v>
      </c>
      <c r="D114" s="512"/>
      <c r="E114" s="512">
        <v>29</v>
      </c>
      <c r="F114" s="512"/>
      <c r="G114" s="512">
        <v>23</v>
      </c>
      <c r="H114" s="512">
        <v>1</v>
      </c>
      <c r="Q114" s="507"/>
    </row>
    <row r="115" spans="1:17" ht="12.75">
      <c r="A115" s="159" t="s">
        <v>414</v>
      </c>
      <c r="B115" s="641" t="s">
        <v>534</v>
      </c>
      <c r="C115" s="115"/>
      <c r="D115" s="512">
        <v>1</v>
      </c>
      <c r="E115" s="512"/>
      <c r="F115" s="512">
        <v>1</v>
      </c>
      <c r="G115" s="512">
        <v>0</v>
      </c>
      <c r="H115" s="512">
        <v>0</v>
      </c>
      <c r="Q115" s="507"/>
    </row>
    <row r="116" spans="1:17" ht="12.75">
      <c r="A116" s="159" t="s">
        <v>415</v>
      </c>
      <c r="B116" s="641" t="s">
        <v>535</v>
      </c>
      <c r="C116" s="115">
        <v>5</v>
      </c>
      <c r="D116" s="512">
        <v>5</v>
      </c>
      <c r="E116" s="512">
        <v>3</v>
      </c>
      <c r="F116" s="512">
        <v>4</v>
      </c>
      <c r="G116" s="512">
        <v>6</v>
      </c>
      <c r="H116" s="512">
        <v>6</v>
      </c>
      <c r="Q116" s="507"/>
    </row>
    <row r="117" spans="1:17" ht="12.75">
      <c r="A117" s="159" t="s">
        <v>416</v>
      </c>
      <c r="B117" s="641" t="s">
        <v>536</v>
      </c>
      <c r="C117" s="115">
        <v>5</v>
      </c>
      <c r="D117" s="512">
        <v>1</v>
      </c>
      <c r="E117" s="512"/>
      <c r="F117" s="512">
        <v>1</v>
      </c>
      <c r="G117" s="512">
        <v>5</v>
      </c>
      <c r="H117" s="512">
        <v>3</v>
      </c>
      <c r="Q117" s="507"/>
    </row>
    <row r="118" spans="1:17" ht="12.75">
      <c r="A118" s="159" t="s">
        <v>417</v>
      </c>
      <c r="B118" s="641" t="s">
        <v>537</v>
      </c>
      <c r="C118" s="115">
        <v>11</v>
      </c>
      <c r="D118" s="512">
        <v>1</v>
      </c>
      <c r="E118" s="512">
        <v>19</v>
      </c>
      <c r="F118" s="512"/>
      <c r="G118" s="512">
        <v>5</v>
      </c>
      <c r="H118" s="512">
        <v>1</v>
      </c>
      <c r="Q118" s="507"/>
    </row>
    <row r="119" spans="1:17" ht="12.75">
      <c r="A119" s="159" t="s">
        <v>418</v>
      </c>
      <c r="B119" s="641" t="s">
        <v>538</v>
      </c>
      <c r="C119" s="115">
        <v>87</v>
      </c>
      <c r="D119" s="512">
        <v>2</v>
      </c>
      <c r="E119" s="512">
        <v>91</v>
      </c>
      <c r="F119" s="512">
        <v>1</v>
      </c>
      <c r="G119" s="512">
        <v>110</v>
      </c>
      <c r="H119" s="512">
        <v>1</v>
      </c>
      <c r="Q119" s="507"/>
    </row>
    <row r="120" spans="1:17" ht="12.75">
      <c r="A120" s="159" t="s">
        <v>419</v>
      </c>
      <c r="B120" s="641" t="s">
        <v>539</v>
      </c>
      <c r="C120" s="115">
        <v>30</v>
      </c>
      <c r="D120" s="512"/>
      <c r="E120" s="512">
        <v>42</v>
      </c>
      <c r="F120" s="512"/>
      <c r="G120" s="512">
        <v>41</v>
      </c>
      <c r="H120" s="512">
        <v>0</v>
      </c>
      <c r="Q120" s="507"/>
    </row>
    <row r="121" spans="1:17" ht="12.75">
      <c r="A121" s="159" t="s">
        <v>420</v>
      </c>
      <c r="B121" s="641" t="s">
        <v>540</v>
      </c>
      <c r="C121" s="115">
        <v>65</v>
      </c>
      <c r="D121" s="512">
        <v>8</v>
      </c>
      <c r="E121" s="512">
        <v>86</v>
      </c>
      <c r="F121" s="512">
        <v>1</v>
      </c>
      <c r="G121" s="512">
        <v>78</v>
      </c>
      <c r="H121" s="512">
        <v>1</v>
      </c>
      <c r="Q121" s="507"/>
    </row>
    <row r="122" spans="1:17" ht="12.75">
      <c r="A122" s="159" t="s">
        <v>421</v>
      </c>
      <c r="B122" s="641" t="s">
        <v>541</v>
      </c>
      <c r="C122" s="115">
        <v>63</v>
      </c>
      <c r="D122" s="512">
        <v>1</v>
      </c>
      <c r="E122" s="512">
        <v>77</v>
      </c>
      <c r="F122" s="512">
        <v>2</v>
      </c>
      <c r="G122" s="512">
        <v>63</v>
      </c>
      <c r="H122" s="512">
        <v>1</v>
      </c>
      <c r="Q122" s="507"/>
    </row>
    <row r="123" spans="1:17" ht="12.75">
      <c r="A123" s="159" t="s">
        <v>422</v>
      </c>
      <c r="B123" s="641" t="s">
        <v>542</v>
      </c>
      <c r="C123" s="115">
        <v>17</v>
      </c>
      <c r="D123" s="512"/>
      <c r="E123" s="512">
        <v>16</v>
      </c>
      <c r="F123" s="512"/>
      <c r="G123" s="512">
        <v>11</v>
      </c>
      <c r="H123" s="512">
        <v>0</v>
      </c>
      <c r="Q123" s="507"/>
    </row>
    <row r="124" spans="1:17" ht="12.75">
      <c r="A124" s="159" t="s">
        <v>423</v>
      </c>
      <c r="B124" s="641" t="s">
        <v>543</v>
      </c>
      <c r="C124" s="115">
        <v>111</v>
      </c>
      <c r="D124" s="512">
        <v>23</v>
      </c>
      <c r="E124" s="512">
        <v>80</v>
      </c>
      <c r="F124" s="512">
        <v>28</v>
      </c>
      <c r="G124" s="512">
        <v>71</v>
      </c>
      <c r="H124" s="512">
        <v>34</v>
      </c>
      <c r="Q124" s="507"/>
    </row>
    <row r="125" spans="1:17" ht="12.75">
      <c r="A125" s="159" t="s">
        <v>424</v>
      </c>
      <c r="B125" s="641" t="s">
        <v>544</v>
      </c>
      <c r="C125" s="115">
        <v>17</v>
      </c>
      <c r="D125" s="512"/>
      <c r="E125" s="512">
        <v>17</v>
      </c>
      <c r="F125" s="512"/>
      <c r="G125" s="512">
        <v>22</v>
      </c>
      <c r="H125" s="512">
        <v>0</v>
      </c>
      <c r="Q125" s="507"/>
    </row>
    <row r="126" spans="1:17" ht="13.5" thickBot="1">
      <c r="A126" s="160" t="s">
        <v>425</v>
      </c>
      <c r="B126" s="642" t="s">
        <v>545</v>
      </c>
      <c r="C126" s="115">
        <v>2</v>
      </c>
      <c r="D126" s="512"/>
      <c r="E126" s="512"/>
      <c r="F126" s="512"/>
      <c r="G126" s="512">
        <v>2</v>
      </c>
      <c r="H126" s="512">
        <v>0</v>
      </c>
      <c r="Q126" s="507"/>
    </row>
    <row r="127" spans="1:17" ht="13.5" thickTop="1">
      <c r="A127" s="161" t="s">
        <v>426</v>
      </c>
      <c r="B127" s="643" t="s">
        <v>546</v>
      </c>
      <c r="C127" s="115">
        <v>6</v>
      </c>
      <c r="D127" s="512"/>
      <c r="E127" s="512">
        <v>6</v>
      </c>
      <c r="F127" s="512"/>
      <c r="G127" s="512">
        <v>7</v>
      </c>
      <c r="H127" s="512">
        <v>0</v>
      </c>
      <c r="Q127" s="507"/>
    </row>
    <row r="128" spans="1:17" ht="12.75">
      <c r="A128" s="162" t="s">
        <v>427</v>
      </c>
      <c r="B128" s="644" t="s">
        <v>547</v>
      </c>
      <c r="C128" s="115">
        <v>4</v>
      </c>
      <c r="D128" s="512"/>
      <c r="E128" s="512">
        <v>10</v>
      </c>
      <c r="F128" s="512"/>
      <c r="G128" s="512">
        <v>10</v>
      </c>
      <c r="H128" s="512">
        <v>0</v>
      </c>
      <c r="Q128" s="507"/>
    </row>
    <row r="129" spans="1:17" ht="13.5" thickBot="1">
      <c r="A129" s="163" t="s">
        <v>428</v>
      </c>
      <c r="B129" s="645" t="s">
        <v>548</v>
      </c>
      <c r="C129" s="115">
        <v>10</v>
      </c>
      <c r="D129" s="512"/>
      <c r="E129" s="512">
        <v>17</v>
      </c>
      <c r="F129" s="512">
        <v>1</v>
      </c>
      <c r="G129" s="512">
        <v>14</v>
      </c>
      <c r="H129" s="512">
        <v>0</v>
      </c>
      <c r="Q129" s="507"/>
    </row>
    <row r="130" spans="1:17" ht="13.5" thickTop="1">
      <c r="A130" s="161" t="s">
        <v>429</v>
      </c>
      <c r="B130" s="643" t="s">
        <v>549</v>
      </c>
      <c r="C130" s="115">
        <v>5</v>
      </c>
      <c r="D130" s="512"/>
      <c r="E130" s="512">
        <v>2</v>
      </c>
      <c r="F130" s="512"/>
      <c r="G130" s="512">
        <v>3</v>
      </c>
      <c r="H130" s="512">
        <v>0</v>
      </c>
      <c r="Q130" s="507"/>
    </row>
    <row r="131" spans="1:17" ht="12.75">
      <c r="A131" s="162" t="s">
        <v>430</v>
      </c>
      <c r="B131" s="644" t="s">
        <v>550</v>
      </c>
      <c r="C131" s="115">
        <v>224</v>
      </c>
      <c r="D131" s="512"/>
      <c r="E131" s="512">
        <v>687</v>
      </c>
      <c r="F131" s="512"/>
      <c r="G131" s="512">
        <v>178</v>
      </c>
      <c r="H131" s="512">
        <v>0</v>
      </c>
      <c r="Q131" s="507"/>
    </row>
    <row r="132" spans="1:17" ht="12.75">
      <c r="A132" s="162" t="s">
        <v>431</v>
      </c>
      <c r="B132" s="644" t="s">
        <v>551</v>
      </c>
      <c r="C132" s="115">
        <v>1</v>
      </c>
      <c r="D132" s="512"/>
      <c r="E132" s="512">
        <v>1</v>
      </c>
      <c r="F132" s="512"/>
      <c r="G132" s="512">
        <v>2</v>
      </c>
      <c r="H132" s="512">
        <v>0</v>
      </c>
      <c r="Q132" s="507"/>
    </row>
    <row r="133" spans="1:17" ht="12.75">
      <c r="A133" s="162" t="s">
        <v>432</v>
      </c>
      <c r="B133" s="644" t="s">
        <v>552</v>
      </c>
      <c r="C133" s="115">
        <v>2</v>
      </c>
      <c r="D133" s="512"/>
      <c r="E133" s="512"/>
      <c r="F133" s="512"/>
      <c r="G133" s="512">
        <v>5</v>
      </c>
      <c r="H133" s="512">
        <v>0</v>
      </c>
      <c r="Q133" s="507"/>
    </row>
    <row r="134" spans="1:17" ht="12.75">
      <c r="A134" s="162" t="s">
        <v>433</v>
      </c>
      <c r="B134" s="644" t="s">
        <v>553</v>
      </c>
      <c r="C134" s="115">
        <v>4</v>
      </c>
      <c r="D134" s="512"/>
      <c r="E134" s="512">
        <v>1</v>
      </c>
      <c r="F134" s="512"/>
      <c r="G134" s="512">
        <v>3</v>
      </c>
      <c r="H134" s="512">
        <v>0</v>
      </c>
      <c r="Q134" s="507"/>
    </row>
    <row r="135" spans="1:17" ht="13.5" thickBot="1">
      <c r="A135" s="163" t="s">
        <v>434</v>
      </c>
      <c r="B135" s="645" t="s">
        <v>554</v>
      </c>
      <c r="C135" s="115">
        <v>1</v>
      </c>
      <c r="D135" s="512"/>
      <c r="E135" s="512"/>
      <c r="F135" s="512"/>
      <c r="G135" s="512">
        <v>4</v>
      </c>
      <c r="H135" s="512">
        <v>1</v>
      </c>
      <c r="Q135" s="507"/>
    </row>
    <row r="136" spans="1:17" ht="13.5" thickTop="1">
      <c r="A136" s="161" t="s">
        <v>435</v>
      </c>
      <c r="B136" s="643" t="s">
        <v>555</v>
      </c>
      <c r="C136" s="115">
        <v>21</v>
      </c>
      <c r="D136" s="512">
        <v>3</v>
      </c>
      <c r="E136" s="512">
        <v>25</v>
      </c>
      <c r="F136" s="512">
        <v>1</v>
      </c>
      <c r="G136" s="512">
        <v>20</v>
      </c>
      <c r="H136" s="512">
        <v>5</v>
      </c>
      <c r="Q136" s="507"/>
    </row>
    <row r="137" spans="1:17" ht="12.75">
      <c r="A137" s="162" t="s">
        <v>436</v>
      </c>
      <c r="B137" s="644" t="s">
        <v>556</v>
      </c>
      <c r="C137" s="115">
        <v>32</v>
      </c>
      <c r="D137" s="512">
        <v>1</v>
      </c>
      <c r="E137" s="512">
        <v>26</v>
      </c>
      <c r="F137" s="512">
        <v>5</v>
      </c>
      <c r="G137" s="512">
        <v>29</v>
      </c>
      <c r="H137" s="512">
        <v>0</v>
      </c>
      <c r="Q137" s="507"/>
    </row>
    <row r="138" spans="1:17" ht="12.75">
      <c r="A138" s="162" t="s">
        <v>437</v>
      </c>
      <c r="B138" s="644" t="s">
        <v>557</v>
      </c>
      <c r="C138" s="115">
        <v>9</v>
      </c>
      <c r="D138" s="512"/>
      <c r="E138" s="512">
        <v>9</v>
      </c>
      <c r="F138" s="512"/>
      <c r="G138" s="512">
        <v>14</v>
      </c>
      <c r="H138" s="512">
        <v>2</v>
      </c>
      <c r="Q138" s="507"/>
    </row>
    <row r="139" spans="1:17" ht="12.75">
      <c r="A139" s="162" t="s">
        <v>438</v>
      </c>
      <c r="B139" s="644" t="s">
        <v>558</v>
      </c>
      <c r="C139" s="115">
        <v>22</v>
      </c>
      <c r="D139" s="512"/>
      <c r="E139" s="512">
        <v>23</v>
      </c>
      <c r="F139" s="512"/>
      <c r="G139" s="512">
        <v>12</v>
      </c>
      <c r="H139" s="512">
        <v>0</v>
      </c>
      <c r="Q139" s="507"/>
    </row>
    <row r="140" spans="1:17" ht="12.75">
      <c r="A140" s="162" t="s">
        <v>439</v>
      </c>
      <c r="B140" s="644" t="s">
        <v>559</v>
      </c>
      <c r="C140" s="115">
        <v>7</v>
      </c>
      <c r="D140" s="512"/>
      <c r="E140" s="512">
        <v>8</v>
      </c>
      <c r="F140" s="512">
        <v>1</v>
      </c>
      <c r="G140" s="512">
        <v>4</v>
      </c>
      <c r="H140" s="512">
        <v>1</v>
      </c>
      <c r="Q140" s="507"/>
    </row>
    <row r="141" spans="1:17" ht="12.75">
      <c r="A141" s="162" t="s">
        <v>440</v>
      </c>
      <c r="B141" s="644" t="s">
        <v>560</v>
      </c>
      <c r="C141" s="115">
        <v>28</v>
      </c>
      <c r="D141" s="512">
        <v>22</v>
      </c>
      <c r="E141" s="512">
        <v>34</v>
      </c>
      <c r="F141" s="512">
        <v>27</v>
      </c>
      <c r="G141" s="512">
        <v>19</v>
      </c>
      <c r="H141" s="512">
        <v>19</v>
      </c>
      <c r="Q141" s="507"/>
    </row>
    <row r="142" spans="1:17" ht="12.75">
      <c r="A142" s="162" t="s">
        <v>441</v>
      </c>
      <c r="B142" s="644" t="s">
        <v>561</v>
      </c>
      <c r="C142" s="115">
        <v>60</v>
      </c>
      <c r="D142" s="512">
        <v>31</v>
      </c>
      <c r="E142" s="512">
        <v>46</v>
      </c>
      <c r="F142" s="512">
        <v>13</v>
      </c>
      <c r="G142" s="512">
        <v>69</v>
      </c>
      <c r="H142" s="512">
        <v>8</v>
      </c>
      <c r="Q142" s="507"/>
    </row>
    <row r="143" spans="1:17" ht="12.75">
      <c r="A143" s="162" t="s">
        <v>442</v>
      </c>
      <c r="B143" s="644" t="s">
        <v>562</v>
      </c>
      <c r="C143" s="115">
        <v>49</v>
      </c>
      <c r="D143" s="512">
        <v>1</v>
      </c>
      <c r="E143" s="512">
        <v>32</v>
      </c>
      <c r="F143" s="512">
        <v>3</v>
      </c>
      <c r="G143" s="512">
        <v>25</v>
      </c>
      <c r="H143" s="512">
        <v>1</v>
      </c>
      <c r="Q143" s="507"/>
    </row>
    <row r="144" spans="1:17" ht="12.75">
      <c r="A144" s="162" t="s">
        <v>443</v>
      </c>
      <c r="B144" s="644" t="s">
        <v>563</v>
      </c>
      <c r="C144" s="115">
        <v>27</v>
      </c>
      <c r="D144" s="512">
        <v>21</v>
      </c>
      <c r="E144" s="512">
        <v>32</v>
      </c>
      <c r="F144" s="512">
        <v>27</v>
      </c>
      <c r="G144" s="512">
        <v>35</v>
      </c>
      <c r="H144" s="512">
        <v>17</v>
      </c>
      <c r="Q144" s="507"/>
    </row>
    <row r="145" spans="1:17" ht="12.75">
      <c r="A145" s="162" t="s">
        <v>444</v>
      </c>
      <c r="B145" s="644" t="s">
        <v>564</v>
      </c>
      <c r="C145" s="115">
        <v>36</v>
      </c>
      <c r="D145" s="512">
        <v>41</v>
      </c>
      <c r="E145" s="512">
        <v>44</v>
      </c>
      <c r="F145" s="512">
        <v>36</v>
      </c>
      <c r="G145" s="512">
        <v>53</v>
      </c>
      <c r="H145" s="512">
        <v>28</v>
      </c>
      <c r="Q145" s="507"/>
    </row>
    <row r="146" spans="1:17" ht="12.75">
      <c r="A146" s="162" t="s">
        <v>445</v>
      </c>
      <c r="B146" s="644" t="s">
        <v>565</v>
      </c>
      <c r="C146" s="115">
        <v>53</v>
      </c>
      <c r="D146" s="512">
        <v>13</v>
      </c>
      <c r="E146" s="512">
        <v>53</v>
      </c>
      <c r="F146" s="512">
        <v>5</v>
      </c>
      <c r="G146" s="512">
        <v>33</v>
      </c>
      <c r="H146" s="512">
        <v>9</v>
      </c>
      <c r="Q146" s="507"/>
    </row>
    <row r="147" spans="1:17" ht="12.75">
      <c r="A147" s="162" t="s">
        <v>446</v>
      </c>
      <c r="B147" s="644" t="s">
        <v>566</v>
      </c>
      <c r="C147" s="115">
        <v>13</v>
      </c>
      <c r="D147" s="512">
        <v>10</v>
      </c>
      <c r="E147" s="512">
        <v>9</v>
      </c>
      <c r="F147" s="512">
        <v>8</v>
      </c>
      <c r="G147" s="512">
        <v>4</v>
      </c>
      <c r="H147" s="512">
        <v>6</v>
      </c>
      <c r="Q147" s="507"/>
    </row>
    <row r="148" spans="1:17" ht="12.75">
      <c r="A148" s="162" t="s">
        <v>447</v>
      </c>
      <c r="B148" s="644" t="s">
        <v>567</v>
      </c>
      <c r="C148" s="115">
        <v>86</v>
      </c>
      <c r="D148" s="512">
        <v>199</v>
      </c>
      <c r="E148" s="512">
        <v>60</v>
      </c>
      <c r="F148" s="512">
        <v>222</v>
      </c>
      <c r="G148" s="512">
        <v>41</v>
      </c>
      <c r="H148" s="512">
        <v>129</v>
      </c>
      <c r="Q148" s="507"/>
    </row>
    <row r="149" spans="1:17" ht="12.75">
      <c r="A149" s="162" t="s">
        <v>448</v>
      </c>
      <c r="B149" s="644" t="s">
        <v>568</v>
      </c>
      <c r="C149" s="115">
        <v>24</v>
      </c>
      <c r="D149" s="512">
        <v>9</v>
      </c>
      <c r="E149" s="512">
        <v>14</v>
      </c>
      <c r="F149" s="512">
        <v>7</v>
      </c>
      <c r="G149" s="512">
        <v>14</v>
      </c>
      <c r="H149" s="512">
        <v>1</v>
      </c>
      <c r="Q149" s="507"/>
    </row>
    <row r="150" spans="1:17" ht="12.75">
      <c r="A150" s="162" t="s">
        <v>449</v>
      </c>
      <c r="B150" s="644" t="s">
        <v>569</v>
      </c>
      <c r="C150" s="115">
        <v>92</v>
      </c>
      <c r="D150" s="512">
        <v>21</v>
      </c>
      <c r="E150" s="512">
        <v>101</v>
      </c>
      <c r="F150" s="512">
        <v>22</v>
      </c>
      <c r="G150" s="512">
        <v>100</v>
      </c>
      <c r="H150" s="512">
        <v>15</v>
      </c>
      <c r="Q150" s="507"/>
    </row>
    <row r="151" spans="1:17" ht="12.75">
      <c r="A151" s="162" t="s">
        <v>450</v>
      </c>
      <c r="B151" s="644" t="s">
        <v>570</v>
      </c>
      <c r="C151" s="115">
        <v>49</v>
      </c>
      <c r="D151" s="512">
        <v>68</v>
      </c>
      <c r="E151" s="512">
        <v>62</v>
      </c>
      <c r="F151" s="512">
        <v>62</v>
      </c>
      <c r="G151" s="512">
        <v>42</v>
      </c>
      <c r="H151" s="512">
        <v>46</v>
      </c>
      <c r="Q151" s="507"/>
    </row>
    <row r="152" spans="1:17" ht="12.75">
      <c r="A152" s="162" t="s">
        <v>451</v>
      </c>
      <c r="B152" s="644" t="s">
        <v>571</v>
      </c>
      <c r="C152" s="115">
        <v>38</v>
      </c>
      <c r="D152" s="512">
        <v>3</v>
      </c>
      <c r="E152" s="512">
        <v>33</v>
      </c>
      <c r="F152" s="512">
        <v>2</v>
      </c>
      <c r="G152" s="512">
        <v>38</v>
      </c>
      <c r="H152" s="512">
        <v>3</v>
      </c>
      <c r="Q152" s="507"/>
    </row>
    <row r="153" spans="1:17" ht="12.75">
      <c r="A153" s="162" t="s">
        <v>452</v>
      </c>
      <c r="B153" s="644" t="s">
        <v>572</v>
      </c>
      <c r="C153" s="115">
        <v>68</v>
      </c>
      <c r="D153" s="512">
        <v>9</v>
      </c>
      <c r="E153" s="512">
        <v>51</v>
      </c>
      <c r="F153" s="512">
        <v>21</v>
      </c>
      <c r="G153" s="512">
        <v>57</v>
      </c>
      <c r="H153" s="512">
        <v>5</v>
      </c>
      <c r="Q153" s="507"/>
    </row>
    <row r="154" spans="1:17" ht="12.75">
      <c r="A154" s="162" t="s">
        <v>453</v>
      </c>
      <c r="B154" s="644" t="s">
        <v>573</v>
      </c>
      <c r="C154" s="115">
        <v>18</v>
      </c>
      <c r="D154" s="512">
        <v>11</v>
      </c>
      <c r="E154" s="512">
        <v>16</v>
      </c>
      <c r="F154" s="512">
        <v>17</v>
      </c>
      <c r="G154" s="512">
        <v>9</v>
      </c>
      <c r="H154" s="512">
        <v>5</v>
      </c>
      <c r="Q154" s="507"/>
    </row>
    <row r="155" spans="1:17" ht="12.75">
      <c r="A155" s="162" t="s">
        <v>454</v>
      </c>
      <c r="B155" s="644" t="s">
        <v>574</v>
      </c>
      <c r="C155" s="115">
        <v>13</v>
      </c>
      <c r="D155" s="512">
        <v>8</v>
      </c>
      <c r="E155" s="512">
        <v>10</v>
      </c>
      <c r="F155" s="512">
        <v>8</v>
      </c>
      <c r="G155" s="512">
        <v>5</v>
      </c>
      <c r="H155" s="512">
        <v>0</v>
      </c>
      <c r="Q155" s="507"/>
    </row>
    <row r="156" spans="1:17" ht="12.75">
      <c r="A156" s="162" t="s">
        <v>455</v>
      </c>
      <c r="B156" s="644" t="s">
        <v>575</v>
      </c>
      <c r="C156" s="115">
        <v>14</v>
      </c>
      <c r="D156" s="512">
        <v>10</v>
      </c>
      <c r="E156" s="512">
        <v>13</v>
      </c>
      <c r="F156" s="512">
        <v>8</v>
      </c>
      <c r="G156" s="512">
        <v>9</v>
      </c>
      <c r="H156" s="512">
        <v>4</v>
      </c>
      <c r="Q156" s="507"/>
    </row>
    <row r="157" spans="1:17" ht="12.75">
      <c r="A157" s="162" t="s">
        <v>456</v>
      </c>
      <c r="B157" s="644" t="s">
        <v>576</v>
      </c>
      <c r="C157" s="115">
        <v>4</v>
      </c>
      <c r="D157" s="512">
        <v>2</v>
      </c>
      <c r="E157" s="512">
        <v>4</v>
      </c>
      <c r="F157" s="512">
        <v>6</v>
      </c>
      <c r="G157" s="512">
        <v>6</v>
      </c>
      <c r="H157" s="512">
        <v>4</v>
      </c>
      <c r="Q157" s="507"/>
    </row>
    <row r="158" spans="1:17" ht="12.75">
      <c r="A158" s="162" t="s">
        <v>457</v>
      </c>
      <c r="B158" s="644" t="s">
        <v>577</v>
      </c>
      <c r="C158" s="115">
        <v>14</v>
      </c>
      <c r="D158" s="512">
        <v>12</v>
      </c>
      <c r="E158" s="512">
        <v>16</v>
      </c>
      <c r="F158" s="512">
        <v>25</v>
      </c>
      <c r="G158" s="512">
        <v>16</v>
      </c>
      <c r="H158" s="512">
        <v>9</v>
      </c>
      <c r="Q158" s="507"/>
    </row>
    <row r="159" spans="1:17" ht="12.75">
      <c r="A159" s="162" t="s">
        <v>458</v>
      </c>
      <c r="B159" s="644" t="s">
        <v>578</v>
      </c>
      <c r="C159" s="115">
        <v>24</v>
      </c>
      <c r="D159" s="512">
        <v>12</v>
      </c>
      <c r="E159" s="512">
        <v>23</v>
      </c>
      <c r="F159" s="512">
        <v>7</v>
      </c>
      <c r="G159" s="512">
        <v>40</v>
      </c>
      <c r="H159" s="512">
        <v>10</v>
      </c>
      <c r="Q159" s="507"/>
    </row>
    <row r="160" spans="1:17" ht="12.75">
      <c r="A160" s="162" t="s">
        <v>459</v>
      </c>
      <c r="B160" s="644" t="s">
        <v>579</v>
      </c>
      <c r="C160" s="115">
        <v>30</v>
      </c>
      <c r="D160" s="512">
        <v>1</v>
      </c>
      <c r="E160" s="512">
        <v>9</v>
      </c>
      <c r="F160" s="512"/>
      <c r="G160" s="512">
        <v>8</v>
      </c>
      <c r="H160" s="512">
        <v>3</v>
      </c>
      <c r="Q160" s="507"/>
    </row>
    <row r="161" spans="1:17" ht="12.75">
      <c r="A161" s="162" t="s">
        <v>460</v>
      </c>
      <c r="B161" s="644" t="s">
        <v>580</v>
      </c>
      <c r="C161" s="115">
        <v>27</v>
      </c>
      <c r="D161" s="512">
        <v>18</v>
      </c>
      <c r="E161" s="512">
        <v>22</v>
      </c>
      <c r="F161" s="512">
        <v>19</v>
      </c>
      <c r="G161" s="512">
        <v>49</v>
      </c>
      <c r="H161" s="512">
        <v>20</v>
      </c>
      <c r="Q161" s="507"/>
    </row>
    <row r="162" spans="1:17" ht="13.5" thickBot="1">
      <c r="A162" s="163" t="s">
        <v>461</v>
      </c>
      <c r="B162" s="645" t="s">
        <v>581</v>
      </c>
      <c r="C162" s="115">
        <v>1</v>
      </c>
      <c r="D162" s="512"/>
      <c r="E162" s="512">
        <v>6</v>
      </c>
      <c r="F162" s="512"/>
      <c r="G162" s="512">
        <v>2</v>
      </c>
      <c r="H162" s="512">
        <v>1</v>
      </c>
      <c r="Q162" s="507"/>
    </row>
    <row r="163" spans="1:17" ht="14.25" thickBot="1" thickTop="1">
      <c r="A163" s="161" t="s">
        <v>462</v>
      </c>
      <c r="B163" s="643" t="s">
        <v>582</v>
      </c>
      <c r="C163" s="115">
        <v>4</v>
      </c>
      <c r="D163" s="512">
        <v>1</v>
      </c>
      <c r="E163" s="512">
        <v>7</v>
      </c>
      <c r="F163" s="512">
        <v>2</v>
      </c>
      <c r="G163" s="512">
        <v>7</v>
      </c>
      <c r="H163" s="512">
        <v>1</v>
      </c>
      <c r="Q163" s="507"/>
    </row>
    <row r="164" spans="1:17" ht="13.5" thickTop="1">
      <c r="A164" s="161" t="s">
        <v>463</v>
      </c>
      <c r="B164" s="643" t="s">
        <v>583</v>
      </c>
      <c r="C164" s="115">
        <v>2</v>
      </c>
      <c r="D164" s="512">
        <v>2</v>
      </c>
      <c r="E164" s="512">
        <v>3</v>
      </c>
      <c r="F164" s="512">
        <v>1</v>
      </c>
      <c r="G164" s="512">
        <v>8</v>
      </c>
      <c r="H164" s="512">
        <v>1</v>
      </c>
      <c r="Q164" s="507"/>
    </row>
    <row r="165" spans="1:17" ht="12.75">
      <c r="A165" s="162" t="s">
        <v>464</v>
      </c>
      <c r="B165" s="644" t="s">
        <v>584</v>
      </c>
      <c r="C165" s="115">
        <v>1</v>
      </c>
      <c r="D165" s="512"/>
      <c r="E165" s="512"/>
      <c r="F165" s="512"/>
      <c r="G165" s="512">
        <v>0</v>
      </c>
      <c r="H165" s="512">
        <v>0</v>
      </c>
      <c r="Q165" s="507"/>
    </row>
    <row r="166" spans="1:17" ht="12.75">
      <c r="A166" s="162" t="s">
        <v>465</v>
      </c>
      <c r="B166" s="644" t="s">
        <v>585</v>
      </c>
      <c r="C166" s="115"/>
      <c r="D166" s="512"/>
      <c r="E166" s="512">
        <v>2</v>
      </c>
      <c r="F166" s="512"/>
      <c r="G166" s="512">
        <v>2</v>
      </c>
      <c r="H166" s="512">
        <v>1</v>
      </c>
      <c r="Q166" s="507"/>
    </row>
    <row r="167" spans="1:17" ht="12.75">
      <c r="A167" s="162" t="s">
        <v>466</v>
      </c>
      <c r="B167" s="644" t="s">
        <v>586</v>
      </c>
      <c r="C167" s="115">
        <v>1</v>
      </c>
      <c r="D167" s="512">
        <v>1</v>
      </c>
      <c r="E167" s="512"/>
      <c r="F167" s="512">
        <v>1</v>
      </c>
      <c r="G167" s="512">
        <v>0</v>
      </c>
      <c r="H167" s="512">
        <v>0</v>
      </c>
      <c r="Q167" s="507"/>
    </row>
    <row r="168" spans="1:17" ht="12.75">
      <c r="A168" s="162" t="s">
        <v>467</v>
      </c>
      <c r="B168" s="644" t="s">
        <v>587</v>
      </c>
      <c r="C168" s="115">
        <v>1</v>
      </c>
      <c r="D168" s="512"/>
      <c r="E168" s="512">
        <v>2</v>
      </c>
      <c r="F168" s="512"/>
      <c r="G168" s="512">
        <v>3</v>
      </c>
      <c r="H168" s="512">
        <v>0</v>
      </c>
      <c r="Q168" s="507"/>
    </row>
    <row r="169" spans="1:17" ht="12.75">
      <c r="A169" s="162" t="s">
        <v>468</v>
      </c>
      <c r="B169" s="644" t="s">
        <v>588</v>
      </c>
      <c r="C169" s="115">
        <v>1</v>
      </c>
      <c r="D169" s="512">
        <v>1</v>
      </c>
      <c r="E169" s="512">
        <v>1</v>
      </c>
      <c r="F169" s="512">
        <v>4</v>
      </c>
      <c r="G169" s="512">
        <v>4</v>
      </c>
      <c r="H169" s="512">
        <v>0</v>
      </c>
      <c r="Q169" s="507"/>
    </row>
    <row r="170" spans="1:17" ht="12.75">
      <c r="A170" s="162" t="s">
        <v>469</v>
      </c>
      <c r="B170" s="644" t="s">
        <v>589</v>
      </c>
      <c r="C170" s="115">
        <v>1</v>
      </c>
      <c r="D170" s="512"/>
      <c r="E170" s="512">
        <v>1</v>
      </c>
      <c r="F170" s="512"/>
      <c r="G170" s="512">
        <v>0</v>
      </c>
      <c r="H170" s="512">
        <v>0</v>
      </c>
      <c r="Q170" s="507"/>
    </row>
    <row r="171" spans="1:17" ht="12.75">
      <c r="A171" s="162" t="s">
        <v>470</v>
      </c>
      <c r="B171" s="644" t="s">
        <v>590</v>
      </c>
      <c r="C171" s="115">
        <v>4</v>
      </c>
      <c r="D171" s="512">
        <v>1</v>
      </c>
      <c r="E171" s="512">
        <v>3</v>
      </c>
      <c r="F171" s="512"/>
      <c r="G171" s="512">
        <v>1</v>
      </c>
      <c r="H171" s="512">
        <v>2</v>
      </c>
      <c r="Q171" s="507"/>
    </row>
    <row r="172" spans="1:17" ht="12.75">
      <c r="A172" s="162" t="s">
        <v>471</v>
      </c>
      <c r="B172" s="644" t="s">
        <v>591</v>
      </c>
      <c r="C172" s="115">
        <v>1</v>
      </c>
      <c r="D172" s="512"/>
      <c r="E172" s="512">
        <v>1</v>
      </c>
      <c r="F172" s="512"/>
      <c r="G172" s="512">
        <v>2</v>
      </c>
      <c r="H172" s="512">
        <v>1</v>
      </c>
      <c r="Q172" s="507"/>
    </row>
    <row r="173" spans="1:17" ht="13.5" thickBot="1">
      <c r="A173" s="163" t="s">
        <v>472</v>
      </c>
      <c r="B173" s="645" t="s">
        <v>592</v>
      </c>
      <c r="C173" s="115">
        <v>8</v>
      </c>
      <c r="D173" s="512"/>
      <c r="E173" s="512">
        <v>12</v>
      </c>
      <c r="F173" s="512">
        <v>1</v>
      </c>
      <c r="G173" s="512">
        <v>8</v>
      </c>
      <c r="H173" s="512">
        <v>0</v>
      </c>
      <c r="Q173" s="507"/>
    </row>
    <row r="174" spans="1:17" ht="13.5" thickTop="1">
      <c r="A174" s="161" t="s">
        <v>473</v>
      </c>
      <c r="B174" s="643" t="s">
        <v>593</v>
      </c>
      <c r="C174" s="115">
        <v>5</v>
      </c>
      <c r="D174" s="512"/>
      <c r="E174" s="512">
        <v>4</v>
      </c>
      <c r="F174" s="512">
        <v>1</v>
      </c>
      <c r="G174" s="512">
        <v>2</v>
      </c>
      <c r="H174" s="512">
        <v>1</v>
      </c>
      <c r="Q174" s="507"/>
    </row>
    <row r="175" spans="1:17" ht="12.75">
      <c r="A175" s="162" t="s">
        <v>474</v>
      </c>
      <c r="B175" s="644" t="s">
        <v>594</v>
      </c>
      <c r="C175" s="115">
        <v>125</v>
      </c>
      <c r="D175" s="512">
        <v>31</v>
      </c>
      <c r="E175" s="512">
        <v>113</v>
      </c>
      <c r="F175" s="512">
        <v>37</v>
      </c>
      <c r="G175" s="512">
        <v>113</v>
      </c>
      <c r="H175" s="512">
        <v>32</v>
      </c>
      <c r="Q175" s="507"/>
    </row>
    <row r="176" spans="1:17" ht="12.75">
      <c r="A176" s="162" t="s">
        <v>475</v>
      </c>
      <c r="B176" s="644" t="s">
        <v>595</v>
      </c>
      <c r="C176" s="115">
        <v>33</v>
      </c>
      <c r="D176" s="512">
        <v>13</v>
      </c>
      <c r="E176" s="512">
        <v>53</v>
      </c>
      <c r="F176" s="512">
        <v>7</v>
      </c>
      <c r="G176" s="512">
        <v>15</v>
      </c>
      <c r="H176" s="512">
        <v>9</v>
      </c>
      <c r="Q176" s="507"/>
    </row>
    <row r="177" spans="1:17" ht="12.75">
      <c r="A177" s="162" t="s">
        <v>476</v>
      </c>
      <c r="B177" s="644" t="s">
        <v>596</v>
      </c>
      <c r="C177" s="115">
        <v>71</v>
      </c>
      <c r="D177" s="512">
        <v>33</v>
      </c>
      <c r="E177" s="512">
        <v>89</v>
      </c>
      <c r="F177" s="512">
        <v>38</v>
      </c>
      <c r="G177" s="512">
        <v>84</v>
      </c>
      <c r="H177" s="512">
        <v>52</v>
      </c>
      <c r="Q177" s="507"/>
    </row>
    <row r="178" spans="1:17" ht="12.75">
      <c r="A178" s="162" t="s">
        <v>477</v>
      </c>
      <c r="B178" s="644" t="s">
        <v>597</v>
      </c>
      <c r="C178" s="115">
        <v>122</v>
      </c>
      <c r="D178" s="512"/>
      <c r="E178" s="512">
        <v>82</v>
      </c>
      <c r="F178" s="512">
        <v>2</v>
      </c>
      <c r="G178" s="512">
        <v>90</v>
      </c>
      <c r="H178" s="512">
        <v>0</v>
      </c>
      <c r="Q178" s="507"/>
    </row>
    <row r="179" spans="1:17" ht="12.75">
      <c r="A179" s="162" t="s">
        <v>478</v>
      </c>
      <c r="B179" s="644" t="s">
        <v>598</v>
      </c>
      <c r="C179" s="115">
        <v>28</v>
      </c>
      <c r="D179" s="512">
        <v>4</v>
      </c>
      <c r="E179" s="512">
        <v>42</v>
      </c>
      <c r="F179" s="512">
        <v>2</v>
      </c>
      <c r="G179" s="512">
        <v>34</v>
      </c>
      <c r="H179" s="512">
        <v>1</v>
      </c>
      <c r="Q179" s="507"/>
    </row>
    <row r="180" spans="1:17" ht="12.75">
      <c r="A180" s="162" t="s">
        <v>479</v>
      </c>
      <c r="B180" s="644" t="s">
        <v>599</v>
      </c>
      <c r="C180" s="115">
        <v>3</v>
      </c>
      <c r="D180" s="512"/>
      <c r="E180" s="512">
        <v>9</v>
      </c>
      <c r="F180" s="512"/>
      <c r="G180" s="512">
        <v>5</v>
      </c>
      <c r="H180" s="512">
        <v>0</v>
      </c>
      <c r="Q180" s="507"/>
    </row>
    <row r="181" spans="1:17" ht="12.75">
      <c r="A181" s="162" t="s">
        <v>480</v>
      </c>
      <c r="B181" s="644" t="s">
        <v>600</v>
      </c>
      <c r="C181" s="115">
        <v>21</v>
      </c>
      <c r="D181" s="512">
        <v>3</v>
      </c>
      <c r="E181" s="512">
        <v>28</v>
      </c>
      <c r="F181" s="512">
        <v>4</v>
      </c>
      <c r="G181" s="512">
        <v>22</v>
      </c>
      <c r="H181" s="512">
        <v>1</v>
      </c>
      <c r="Q181" s="507"/>
    </row>
    <row r="182" spans="1:17" ht="13.5" thickBot="1">
      <c r="A182" s="163" t="s">
        <v>481</v>
      </c>
      <c r="B182" s="645" t="s">
        <v>601</v>
      </c>
      <c r="C182" s="115">
        <v>21</v>
      </c>
      <c r="D182" s="512">
        <v>3</v>
      </c>
      <c r="E182" s="512">
        <v>32</v>
      </c>
      <c r="F182" s="512">
        <v>2</v>
      </c>
      <c r="G182" s="512">
        <v>18</v>
      </c>
      <c r="H182" s="512">
        <v>0</v>
      </c>
      <c r="Q182" s="507"/>
    </row>
    <row r="183" spans="1:17" ht="13.5" thickTop="1">
      <c r="A183" s="161" t="s">
        <v>482</v>
      </c>
      <c r="B183" s="643" t="s">
        <v>602</v>
      </c>
      <c r="C183" s="115">
        <v>44</v>
      </c>
      <c r="D183" s="512">
        <v>4</v>
      </c>
      <c r="E183" s="512">
        <v>43</v>
      </c>
      <c r="F183" s="512">
        <v>7</v>
      </c>
      <c r="G183" s="512">
        <v>41</v>
      </c>
      <c r="H183" s="512">
        <v>10</v>
      </c>
      <c r="Q183" s="507"/>
    </row>
    <row r="184" spans="1:17" ht="12.75">
      <c r="A184" s="162" t="s">
        <v>483</v>
      </c>
      <c r="B184" s="644" t="s">
        <v>603</v>
      </c>
      <c r="C184" s="115">
        <v>20</v>
      </c>
      <c r="D184" s="512">
        <v>10</v>
      </c>
      <c r="E184" s="512">
        <v>15</v>
      </c>
      <c r="F184" s="512">
        <v>12</v>
      </c>
      <c r="G184" s="512">
        <v>24</v>
      </c>
      <c r="H184" s="512">
        <v>11</v>
      </c>
      <c r="Q184" s="507"/>
    </row>
    <row r="185" spans="1:17" ht="12.75">
      <c r="A185" s="162" t="s">
        <v>484</v>
      </c>
      <c r="B185" s="644" t="s">
        <v>604</v>
      </c>
      <c r="C185" s="115">
        <v>13</v>
      </c>
      <c r="D185" s="512">
        <v>1</v>
      </c>
      <c r="E185" s="512">
        <v>7</v>
      </c>
      <c r="F185" s="512">
        <v>6</v>
      </c>
      <c r="G185" s="512">
        <v>19</v>
      </c>
      <c r="H185" s="512">
        <v>2</v>
      </c>
      <c r="Q185" s="507"/>
    </row>
    <row r="186" spans="1:17" ht="12.75">
      <c r="A186" s="162" t="s">
        <v>485</v>
      </c>
      <c r="B186" s="644" t="s">
        <v>605</v>
      </c>
      <c r="C186" s="115">
        <v>1</v>
      </c>
      <c r="D186" s="512"/>
      <c r="E186" s="512">
        <v>4</v>
      </c>
      <c r="F186" s="512"/>
      <c r="G186" s="512">
        <v>5</v>
      </c>
      <c r="H186" s="512">
        <v>0</v>
      </c>
      <c r="Q186" s="507"/>
    </row>
    <row r="187" spans="1:17" ht="12.75">
      <c r="A187" s="162" t="s">
        <v>486</v>
      </c>
      <c r="B187" s="644" t="s">
        <v>606</v>
      </c>
      <c r="C187" s="115">
        <v>41</v>
      </c>
      <c r="D187" s="512"/>
      <c r="E187" s="512">
        <v>40</v>
      </c>
      <c r="F187" s="512"/>
      <c r="G187" s="512">
        <v>43</v>
      </c>
      <c r="H187" s="512">
        <v>2</v>
      </c>
      <c r="Q187" s="507"/>
    </row>
    <row r="188" spans="1:17" ht="12.75">
      <c r="A188" s="162" t="s">
        <v>487</v>
      </c>
      <c r="B188" s="644" t="s">
        <v>607</v>
      </c>
      <c r="C188" s="115">
        <v>10</v>
      </c>
      <c r="D188" s="512"/>
      <c r="E188" s="512">
        <v>10</v>
      </c>
      <c r="F188" s="512">
        <v>1</v>
      </c>
      <c r="G188" s="512">
        <v>5</v>
      </c>
      <c r="H188" s="512">
        <v>1</v>
      </c>
      <c r="Q188" s="507"/>
    </row>
    <row r="189" spans="1:17" ht="12.75">
      <c r="A189" s="162" t="s">
        <v>488</v>
      </c>
      <c r="B189" s="644" t="s">
        <v>608</v>
      </c>
      <c r="C189" s="115">
        <v>20</v>
      </c>
      <c r="D189" s="512">
        <v>1</v>
      </c>
      <c r="E189" s="512">
        <v>17</v>
      </c>
      <c r="F189" s="512"/>
      <c r="G189" s="512">
        <v>17</v>
      </c>
      <c r="H189" s="512">
        <v>0</v>
      </c>
      <c r="Q189" s="507"/>
    </row>
    <row r="190" spans="1:17" ht="12.75">
      <c r="A190" s="162" t="s">
        <v>489</v>
      </c>
      <c r="B190" s="644" t="s">
        <v>609</v>
      </c>
      <c r="C190" s="115">
        <v>18</v>
      </c>
      <c r="D190" s="512"/>
      <c r="E190" s="512">
        <v>10</v>
      </c>
      <c r="F190" s="512"/>
      <c r="G190" s="512">
        <v>6</v>
      </c>
      <c r="H190" s="512">
        <v>0</v>
      </c>
      <c r="Q190" s="507"/>
    </row>
    <row r="191" spans="1:17" ht="12.75">
      <c r="A191" s="162" t="s">
        <v>490</v>
      </c>
      <c r="B191" s="644" t="s">
        <v>610</v>
      </c>
      <c r="C191" s="115">
        <v>21</v>
      </c>
      <c r="D191" s="512"/>
      <c r="E191" s="512">
        <v>25</v>
      </c>
      <c r="F191" s="512">
        <v>1</v>
      </c>
      <c r="G191" s="512">
        <v>21</v>
      </c>
      <c r="H191" s="512">
        <v>1</v>
      </c>
      <c r="Q191" s="507"/>
    </row>
    <row r="192" spans="1:17" ht="12.75">
      <c r="A192" s="162" t="s">
        <v>491</v>
      </c>
      <c r="B192" s="644" t="s">
        <v>611</v>
      </c>
      <c r="C192" s="115">
        <v>53</v>
      </c>
      <c r="D192" s="512"/>
      <c r="E192" s="512">
        <v>32</v>
      </c>
      <c r="F192" s="512">
        <v>1</v>
      </c>
      <c r="G192" s="512">
        <v>22</v>
      </c>
      <c r="H192" s="512">
        <v>1</v>
      </c>
      <c r="Q192" s="507"/>
    </row>
    <row r="193" spans="1:17" ht="12.75">
      <c r="A193" s="162" t="s">
        <v>492</v>
      </c>
      <c r="B193" s="644" t="s">
        <v>612</v>
      </c>
      <c r="C193" s="115">
        <v>18</v>
      </c>
      <c r="D193" s="512">
        <v>4</v>
      </c>
      <c r="E193" s="512">
        <v>11</v>
      </c>
      <c r="F193" s="512">
        <v>6</v>
      </c>
      <c r="G193" s="512">
        <v>23</v>
      </c>
      <c r="H193" s="512">
        <v>3</v>
      </c>
      <c r="Q193" s="507"/>
    </row>
    <row r="194" spans="1:17" ht="12.75">
      <c r="A194" s="162" t="s">
        <v>493</v>
      </c>
      <c r="B194" s="644" t="s">
        <v>613</v>
      </c>
      <c r="C194" s="115">
        <v>12</v>
      </c>
      <c r="D194" s="512">
        <v>2</v>
      </c>
      <c r="E194" s="512">
        <v>3</v>
      </c>
      <c r="F194" s="512">
        <v>3</v>
      </c>
      <c r="G194" s="512">
        <v>5</v>
      </c>
      <c r="H194" s="512">
        <v>0</v>
      </c>
      <c r="Q194" s="507"/>
    </row>
    <row r="195" spans="1:17" ht="12.75">
      <c r="A195" s="162" t="s">
        <v>494</v>
      </c>
      <c r="B195" s="644" t="s">
        <v>614</v>
      </c>
      <c r="C195" s="115">
        <v>88</v>
      </c>
      <c r="D195" s="512"/>
      <c r="E195" s="512">
        <v>75</v>
      </c>
      <c r="F195" s="512">
        <v>3</v>
      </c>
      <c r="G195" s="512">
        <v>84</v>
      </c>
      <c r="H195" s="512">
        <v>0</v>
      </c>
      <c r="Q195" s="507"/>
    </row>
    <row r="196" spans="1:17" ht="13.5" thickBot="1">
      <c r="A196" s="163" t="s">
        <v>495</v>
      </c>
      <c r="B196" s="645" t="s">
        <v>615</v>
      </c>
      <c r="C196" s="115">
        <v>117</v>
      </c>
      <c r="D196" s="512">
        <v>2</v>
      </c>
      <c r="E196" s="512">
        <v>116</v>
      </c>
      <c r="F196" s="512"/>
      <c r="G196" s="512">
        <v>135</v>
      </c>
      <c r="H196" s="512">
        <v>2</v>
      </c>
      <c r="Q196" s="507"/>
    </row>
    <row r="197" spans="1:17" ht="13.5" thickTop="1">
      <c r="A197" s="161" t="s">
        <v>496</v>
      </c>
      <c r="B197" s="643" t="s">
        <v>616</v>
      </c>
      <c r="C197" s="115">
        <v>45</v>
      </c>
      <c r="D197" s="512">
        <v>4</v>
      </c>
      <c r="E197" s="512">
        <v>46</v>
      </c>
      <c r="F197" s="512">
        <v>2</v>
      </c>
      <c r="G197" s="512">
        <v>39</v>
      </c>
      <c r="H197" s="512">
        <v>5</v>
      </c>
      <c r="Q197" s="507"/>
    </row>
    <row r="198" spans="1:17" ht="12.75">
      <c r="A198" s="162" t="s">
        <v>497</v>
      </c>
      <c r="B198" s="644" t="s">
        <v>617</v>
      </c>
      <c r="C198" s="115">
        <v>24</v>
      </c>
      <c r="D198" s="512"/>
      <c r="E198" s="512">
        <v>9</v>
      </c>
      <c r="F198" s="512">
        <v>2</v>
      </c>
      <c r="G198" s="512">
        <v>10</v>
      </c>
      <c r="H198" s="512">
        <v>0</v>
      </c>
      <c r="Q198" s="507"/>
    </row>
    <row r="199" spans="1:17" ht="12.75">
      <c r="A199" s="162" t="s">
        <v>498</v>
      </c>
      <c r="B199" s="644" t="s">
        <v>618</v>
      </c>
      <c r="C199" s="115"/>
      <c r="D199" s="512"/>
      <c r="E199" s="512"/>
      <c r="F199" s="512">
        <v>1</v>
      </c>
      <c r="G199" s="512">
        <v>0</v>
      </c>
      <c r="H199" s="512">
        <v>1</v>
      </c>
      <c r="Q199" s="507"/>
    </row>
    <row r="200" spans="1:17" ht="12.75">
      <c r="A200" s="162" t="s">
        <v>499</v>
      </c>
      <c r="B200" s="644" t="s">
        <v>619</v>
      </c>
      <c r="C200" s="115"/>
      <c r="D200" s="512"/>
      <c r="E200" s="512"/>
      <c r="F200" s="512"/>
      <c r="G200" s="512">
        <v>0</v>
      </c>
      <c r="H200" s="512">
        <v>0</v>
      </c>
      <c r="Q200" s="507"/>
    </row>
    <row r="201" spans="1:17" ht="12.75">
      <c r="A201" s="162" t="s">
        <v>500</v>
      </c>
      <c r="B201" s="644" t="s">
        <v>620</v>
      </c>
      <c r="C201" s="115">
        <v>2</v>
      </c>
      <c r="D201" s="512"/>
      <c r="E201" s="512">
        <v>1</v>
      </c>
      <c r="F201" s="512">
        <v>1</v>
      </c>
      <c r="G201" s="512">
        <v>2</v>
      </c>
      <c r="H201" s="512">
        <v>0</v>
      </c>
      <c r="Q201" s="507"/>
    </row>
    <row r="202" spans="1:17" ht="12.75">
      <c r="A202" s="162" t="s">
        <v>501</v>
      </c>
      <c r="B202" s="644" t="s">
        <v>621</v>
      </c>
      <c r="C202" s="115">
        <v>34</v>
      </c>
      <c r="D202" s="512"/>
      <c r="E202" s="512">
        <v>45</v>
      </c>
      <c r="F202" s="512"/>
      <c r="G202" s="512">
        <v>55</v>
      </c>
      <c r="H202" s="512">
        <v>0</v>
      </c>
      <c r="Q202" s="507"/>
    </row>
    <row r="203" spans="1:17" ht="13.5" customHeight="1" thickBot="1">
      <c r="A203" s="163" t="s">
        <v>502</v>
      </c>
      <c r="B203" s="645" t="s">
        <v>622</v>
      </c>
      <c r="C203" s="115">
        <v>4</v>
      </c>
      <c r="D203" s="512"/>
      <c r="E203" s="512">
        <v>4</v>
      </c>
      <c r="F203" s="512"/>
      <c r="G203" s="512">
        <v>13</v>
      </c>
      <c r="H203" s="512">
        <v>0</v>
      </c>
      <c r="Q203" s="507"/>
    </row>
    <row r="204" spans="1:17" ht="13.5" thickTop="1">
      <c r="A204" s="161" t="s">
        <v>503</v>
      </c>
      <c r="B204" s="643" t="s">
        <v>623</v>
      </c>
      <c r="C204" s="115">
        <v>14</v>
      </c>
      <c r="D204" s="512">
        <v>2</v>
      </c>
      <c r="E204" s="512">
        <v>9</v>
      </c>
      <c r="F204" s="512">
        <v>1</v>
      </c>
      <c r="G204" s="512">
        <v>10</v>
      </c>
      <c r="H204" s="512">
        <v>1</v>
      </c>
      <c r="Q204" s="507"/>
    </row>
    <row r="205" spans="1:17" ht="12.75">
      <c r="A205" s="162" t="s">
        <v>504</v>
      </c>
      <c r="B205" s="644" t="s">
        <v>624</v>
      </c>
      <c r="C205" s="115">
        <v>54</v>
      </c>
      <c r="D205" s="512">
        <v>8</v>
      </c>
      <c r="E205" s="512">
        <v>35</v>
      </c>
      <c r="F205" s="512">
        <v>9</v>
      </c>
      <c r="G205" s="512">
        <v>22</v>
      </c>
      <c r="H205" s="512">
        <v>9</v>
      </c>
      <c r="Q205" s="507"/>
    </row>
    <row r="206" spans="1:17" ht="12.75">
      <c r="A206" s="162" t="s">
        <v>505</v>
      </c>
      <c r="B206" s="644" t="s">
        <v>625</v>
      </c>
      <c r="C206" s="115">
        <v>3</v>
      </c>
      <c r="D206" s="512"/>
      <c r="E206" s="512"/>
      <c r="F206" s="512">
        <v>1</v>
      </c>
      <c r="G206" s="512">
        <v>0</v>
      </c>
      <c r="H206" s="512">
        <v>0</v>
      </c>
      <c r="Q206" s="507"/>
    </row>
    <row r="207" spans="1:17" ht="12.75">
      <c r="A207" s="162" t="s">
        <v>506</v>
      </c>
      <c r="B207" s="644" t="s">
        <v>626</v>
      </c>
      <c r="C207" s="115">
        <v>12</v>
      </c>
      <c r="D207" s="512"/>
      <c r="E207" s="512">
        <v>5</v>
      </c>
      <c r="F207" s="512"/>
      <c r="G207" s="512">
        <v>6</v>
      </c>
      <c r="H207" s="512">
        <v>0</v>
      </c>
      <c r="Q207" s="507"/>
    </row>
    <row r="208" spans="1:17" ht="12.75">
      <c r="A208" s="162" t="s">
        <v>507</v>
      </c>
      <c r="B208" s="644" t="s">
        <v>627</v>
      </c>
      <c r="C208" s="115">
        <v>6</v>
      </c>
      <c r="D208" s="512">
        <v>3</v>
      </c>
      <c r="E208" s="512">
        <v>9</v>
      </c>
      <c r="F208" s="512">
        <v>4</v>
      </c>
      <c r="G208" s="512">
        <v>6</v>
      </c>
      <c r="H208" s="512">
        <v>1</v>
      </c>
      <c r="Q208" s="507"/>
    </row>
    <row r="209" spans="1:17" ht="12.75">
      <c r="A209" s="162" t="s">
        <v>508</v>
      </c>
      <c r="B209" s="644" t="s">
        <v>628</v>
      </c>
      <c r="C209" s="115">
        <v>11</v>
      </c>
      <c r="D209" s="512">
        <v>1</v>
      </c>
      <c r="E209" s="512">
        <v>16</v>
      </c>
      <c r="F209" s="512">
        <v>2</v>
      </c>
      <c r="G209" s="512">
        <v>10</v>
      </c>
      <c r="H209" s="512">
        <v>1</v>
      </c>
      <c r="Q209" s="507"/>
    </row>
    <row r="210" spans="1:17" ht="13.5" thickBot="1">
      <c r="A210" s="163" t="s">
        <v>509</v>
      </c>
      <c r="B210" s="645" t="s">
        <v>629</v>
      </c>
      <c r="C210" s="115">
        <v>72</v>
      </c>
      <c r="D210" s="512">
        <v>7</v>
      </c>
      <c r="E210" s="512">
        <v>75</v>
      </c>
      <c r="F210" s="512">
        <v>1</v>
      </c>
      <c r="G210" s="512">
        <v>66</v>
      </c>
      <c r="H210" s="512">
        <v>8</v>
      </c>
      <c r="Q210" s="507"/>
    </row>
    <row r="211" spans="1:17" ht="14.25" thickBot="1" thickTop="1">
      <c r="A211" s="164" t="s">
        <v>0</v>
      </c>
      <c r="B211" s="164" t="s">
        <v>0</v>
      </c>
      <c r="C211" s="165">
        <v>2781</v>
      </c>
      <c r="D211" s="165">
        <v>711</v>
      </c>
      <c r="E211" s="165">
        <v>3122</v>
      </c>
      <c r="F211" s="166">
        <v>759</v>
      </c>
      <c r="G211" s="165">
        <v>3091</v>
      </c>
      <c r="H211" s="166">
        <v>561</v>
      </c>
      <c r="Q211" s="507"/>
    </row>
    <row r="212" ht="13.5" thickTop="1">
      <c r="A212" s="6" t="s">
        <v>510</v>
      </c>
    </row>
    <row r="213" ht="12.75">
      <c r="A213" s="3" t="s">
        <v>314</v>
      </c>
    </row>
    <row r="215" ht="18">
      <c r="A215" s="112" t="s">
        <v>685</v>
      </c>
    </row>
    <row r="216" spans="1:13" ht="36">
      <c r="A216" s="147" t="s">
        <v>517</v>
      </c>
      <c r="B216" s="147" t="s">
        <v>518</v>
      </c>
      <c r="C216" s="555" t="s">
        <v>636</v>
      </c>
      <c r="D216" s="513" t="s">
        <v>637</v>
      </c>
      <c r="E216" s="513" t="s">
        <v>407</v>
      </c>
      <c r="F216" s="513" t="s">
        <v>638</v>
      </c>
      <c r="G216" s="513" t="s">
        <v>639</v>
      </c>
      <c r="H216" s="513" t="s">
        <v>640</v>
      </c>
      <c r="I216" s="513" t="s">
        <v>69</v>
      </c>
      <c r="J216" s="513" t="s">
        <v>641</v>
      </c>
      <c r="K216" s="513" t="s">
        <v>642</v>
      </c>
      <c r="L216" s="513" t="s">
        <v>643</v>
      </c>
      <c r="M216" s="529"/>
    </row>
    <row r="217" spans="1:13" ht="13.5" thickBot="1">
      <c r="A217" s="141">
        <v>2010</v>
      </c>
      <c r="B217" s="142" t="s">
        <v>1</v>
      </c>
      <c r="C217" s="556">
        <v>202</v>
      </c>
      <c r="D217" s="514">
        <v>204</v>
      </c>
      <c r="E217" s="514">
        <v>13</v>
      </c>
      <c r="F217" s="514">
        <v>8</v>
      </c>
      <c r="G217" s="514">
        <v>56</v>
      </c>
      <c r="H217" s="514">
        <v>2</v>
      </c>
      <c r="I217" s="514">
        <v>13</v>
      </c>
      <c r="J217" s="514"/>
      <c r="K217" s="514"/>
      <c r="L217" s="514"/>
      <c r="M217" s="530"/>
    </row>
    <row r="218" spans="1:13" ht="13.5" thickTop="1">
      <c r="A218" s="143"/>
      <c r="B218" s="144" t="s">
        <v>2</v>
      </c>
      <c r="C218" s="557">
        <v>6</v>
      </c>
      <c r="D218" s="510">
        <v>9</v>
      </c>
      <c r="E218" s="510">
        <v>1</v>
      </c>
      <c r="F218" s="510">
        <v>4</v>
      </c>
      <c r="G218" s="510"/>
      <c r="H218" s="510"/>
      <c r="I218" s="510"/>
      <c r="J218" s="510"/>
      <c r="K218" s="510"/>
      <c r="L218" s="510"/>
      <c r="M218" s="530"/>
    </row>
    <row r="219" spans="1:13" ht="12.75">
      <c r="A219" s="143"/>
      <c r="B219" s="144" t="s">
        <v>3</v>
      </c>
      <c r="C219" s="557">
        <v>220</v>
      </c>
      <c r="D219" s="510">
        <v>9</v>
      </c>
      <c r="E219" s="510">
        <v>4</v>
      </c>
      <c r="F219" s="510">
        <v>4</v>
      </c>
      <c r="G219" s="510"/>
      <c r="H219" s="510"/>
      <c r="I219" s="510"/>
      <c r="J219" s="510"/>
      <c r="K219" s="510"/>
      <c r="L219" s="510"/>
      <c r="M219" s="530"/>
    </row>
    <row r="220" spans="1:13" ht="12.75">
      <c r="A220" s="143"/>
      <c r="B220" s="144" t="s">
        <v>4</v>
      </c>
      <c r="C220" s="557">
        <v>957</v>
      </c>
      <c r="D220" s="510">
        <v>95</v>
      </c>
      <c r="E220" s="510">
        <v>187</v>
      </c>
      <c r="F220" s="510">
        <v>92</v>
      </c>
      <c r="G220" s="510">
        <v>6</v>
      </c>
      <c r="H220" s="510">
        <v>34</v>
      </c>
      <c r="I220" s="510">
        <v>11</v>
      </c>
      <c r="J220" s="510">
        <v>3</v>
      </c>
      <c r="K220" s="510"/>
      <c r="L220" s="510"/>
      <c r="M220" s="530"/>
    </row>
    <row r="221" spans="1:13" ht="12.75">
      <c r="A221" s="143"/>
      <c r="B221" s="144" t="s">
        <v>5</v>
      </c>
      <c r="C221" s="557">
        <v>2</v>
      </c>
      <c r="D221" s="510"/>
      <c r="E221" s="510"/>
      <c r="F221" s="510">
        <v>3</v>
      </c>
      <c r="G221" s="510"/>
      <c r="H221" s="510"/>
      <c r="I221" s="510"/>
      <c r="J221" s="510"/>
      <c r="K221" s="510"/>
      <c r="L221" s="510"/>
      <c r="M221" s="530"/>
    </row>
    <row r="222" spans="1:13" ht="12.75">
      <c r="A222" s="143"/>
      <c r="B222" s="144" t="s">
        <v>6</v>
      </c>
      <c r="C222" s="557">
        <v>12</v>
      </c>
      <c r="D222" s="510">
        <v>2</v>
      </c>
      <c r="E222" s="510">
        <v>1</v>
      </c>
      <c r="F222" s="510">
        <v>10</v>
      </c>
      <c r="G222" s="510"/>
      <c r="H222" s="510"/>
      <c r="I222" s="510"/>
      <c r="J222" s="510"/>
      <c r="K222" s="510"/>
      <c r="L222" s="510"/>
      <c r="M222" s="530"/>
    </row>
    <row r="223" spans="1:13" ht="12.75">
      <c r="A223" s="143"/>
      <c r="B223" s="144" t="s">
        <v>7</v>
      </c>
      <c r="C223" s="557">
        <v>214</v>
      </c>
      <c r="D223" s="510">
        <v>186</v>
      </c>
      <c r="E223" s="510">
        <v>54</v>
      </c>
      <c r="F223" s="510">
        <v>49</v>
      </c>
      <c r="G223" s="510"/>
      <c r="H223" s="510">
        <v>11</v>
      </c>
      <c r="I223" s="510">
        <v>2</v>
      </c>
      <c r="J223" s="510"/>
      <c r="K223" s="510"/>
      <c r="L223" s="510"/>
      <c r="M223" s="530"/>
    </row>
    <row r="224" spans="1:13" ht="12.75">
      <c r="A224" s="143"/>
      <c r="B224" s="144" t="s">
        <v>8</v>
      </c>
      <c r="C224" s="557">
        <v>121</v>
      </c>
      <c r="D224" s="510">
        <v>288</v>
      </c>
      <c r="E224" s="510">
        <v>30</v>
      </c>
      <c r="F224" s="510">
        <v>53</v>
      </c>
      <c r="G224" s="510">
        <v>6</v>
      </c>
      <c r="H224" s="510"/>
      <c r="I224" s="510">
        <v>2</v>
      </c>
      <c r="J224" s="510"/>
      <c r="K224" s="510"/>
      <c r="L224" s="510"/>
      <c r="M224" s="530"/>
    </row>
    <row r="225" spans="1:13" ht="12.75">
      <c r="A225" s="143"/>
      <c r="B225" s="144" t="s">
        <v>9</v>
      </c>
      <c r="C225" s="557">
        <v>19</v>
      </c>
      <c r="D225" s="510">
        <v>35</v>
      </c>
      <c r="E225" s="510">
        <v>4</v>
      </c>
      <c r="F225" s="510">
        <v>55</v>
      </c>
      <c r="G225" s="510"/>
      <c r="H225" s="510"/>
      <c r="I225" s="510"/>
      <c r="J225" s="510"/>
      <c r="K225" s="510"/>
      <c r="L225" s="510"/>
      <c r="M225" s="530"/>
    </row>
    <row r="226" spans="1:13" ht="12.75">
      <c r="A226" s="143"/>
      <c r="B226" s="144" t="s">
        <v>10</v>
      </c>
      <c r="C226" s="557">
        <v>79</v>
      </c>
      <c r="D226" s="510">
        <v>68</v>
      </c>
      <c r="E226" s="510">
        <v>10</v>
      </c>
      <c r="F226" s="510">
        <v>36</v>
      </c>
      <c r="G226" s="510"/>
      <c r="H226" s="510"/>
      <c r="I226" s="510"/>
      <c r="J226" s="510"/>
      <c r="K226" s="510"/>
      <c r="L226" s="510"/>
      <c r="M226" s="530"/>
    </row>
    <row r="227" spans="1:13" ht="13.5" thickBot="1">
      <c r="A227" s="145" t="s">
        <v>404</v>
      </c>
      <c r="B227" s="146"/>
      <c r="C227" s="515">
        <v>1832</v>
      </c>
      <c r="D227" s="515">
        <v>896</v>
      </c>
      <c r="E227" s="515">
        <v>304</v>
      </c>
      <c r="F227" s="515">
        <v>314</v>
      </c>
      <c r="G227" s="515">
        <v>68</v>
      </c>
      <c r="H227" s="515">
        <v>47</v>
      </c>
      <c r="I227" s="515">
        <v>28</v>
      </c>
      <c r="J227" s="515">
        <v>3</v>
      </c>
      <c r="K227" s="515"/>
      <c r="L227" s="515"/>
      <c r="M227" s="531"/>
    </row>
    <row r="228" spans="1:13" ht="14.25" thickBot="1" thickTop="1">
      <c r="A228" s="141">
        <v>2011</v>
      </c>
      <c r="B228" s="142" t="s">
        <v>1</v>
      </c>
      <c r="C228" s="556">
        <v>184</v>
      </c>
      <c r="D228" s="514">
        <v>236</v>
      </c>
      <c r="E228" s="514">
        <v>8</v>
      </c>
      <c r="F228" s="514">
        <v>12</v>
      </c>
      <c r="G228" s="514">
        <v>57</v>
      </c>
      <c r="H228" s="514">
        <v>1</v>
      </c>
      <c r="I228" s="514">
        <v>13</v>
      </c>
      <c r="J228" s="514"/>
      <c r="K228" s="514"/>
      <c r="L228" s="514"/>
      <c r="M228" s="530"/>
    </row>
    <row r="229" spans="1:13" ht="13.5" thickTop="1">
      <c r="A229" s="143"/>
      <c r="B229" s="144" t="s">
        <v>2</v>
      </c>
      <c r="C229" s="557">
        <v>5</v>
      </c>
      <c r="D229" s="510">
        <v>21</v>
      </c>
      <c r="E229" s="510">
        <v>1</v>
      </c>
      <c r="F229" s="510">
        <v>7</v>
      </c>
      <c r="G229" s="510"/>
      <c r="H229" s="510"/>
      <c r="I229" s="510"/>
      <c r="J229" s="510"/>
      <c r="K229" s="510"/>
      <c r="L229" s="510"/>
      <c r="M229" s="530"/>
    </row>
    <row r="230" spans="1:13" ht="12.75">
      <c r="A230" s="143"/>
      <c r="B230" s="144" t="s">
        <v>3</v>
      </c>
      <c r="C230" s="557">
        <v>671</v>
      </c>
      <c r="D230" s="510">
        <v>6</v>
      </c>
      <c r="E230" s="510">
        <v>5</v>
      </c>
      <c r="F230" s="510">
        <v>6</v>
      </c>
      <c r="G230" s="510"/>
      <c r="H230" s="510"/>
      <c r="I230" s="510">
        <v>3</v>
      </c>
      <c r="J230" s="510"/>
      <c r="K230" s="510"/>
      <c r="L230" s="510"/>
      <c r="M230" s="530"/>
    </row>
    <row r="231" spans="1:13" ht="12.75">
      <c r="A231" s="143"/>
      <c r="B231" s="144" t="s">
        <v>4</v>
      </c>
      <c r="C231" s="557">
        <v>926</v>
      </c>
      <c r="D231" s="510">
        <v>97</v>
      </c>
      <c r="E231" s="510">
        <v>214</v>
      </c>
      <c r="F231" s="510">
        <v>73</v>
      </c>
      <c r="G231" s="510">
        <v>7</v>
      </c>
      <c r="H231" s="510">
        <v>9</v>
      </c>
      <c r="I231" s="510">
        <v>6</v>
      </c>
      <c r="J231" s="510"/>
      <c r="K231" s="510"/>
      <c r="L231" s="510">
        <v>1</v>
      </c>
      <c r="M231" s="530"/>
    </row>
    <row r="232" spans="1:13" ht="12.75">
      <c r="A232" s="143"/>
      <c r="B232" s="144" t="s">
        <v>5</v>
      </c>
      <c r="C232" s="557">
        <v>2</v>
      </c>
      <c r="D232" s="510"/>
      <c r="E232" s="510"/>
      <c r="F232" s="510">
        <v>7</v>
      </c>
      <c r="G232" s="510"/>
      <c r="H232" s="510"/>
      <c r="I232" s="510"/>
      <c r="J232" s="510"/>
      <c r="K232" s="510"/>
      <c r="L232" s="510"/>
      <c r="M232" s="530"/>
    </row>
    <row r="233" spans="1:13" ht="12.75">
      <c r="A233" s="143"/>
      <c r="B233" s="144" t="s">
        <v>6</v>
      </c>
      <c r="C233" s="557">
        <v>14</v>
      </c>
      <c r="D233" s="510">
        <v>4</v>
      </c>
      <c r="E233" s="510">
        <v>4</v>
      </c>
      <c r="F233" s="510">
        <v>9</v>
      </c>
      <c r="G233" s="510"/>
      <c r="H233" s="510"/>
      <c r="I233" s="510">
        <v>1</v>
      </c>
      <c r="J233" s="510"/>
      <c r="K233" s="510"/>
      <c r="L233" s="510"/>
      <c r="M233" s="530"/>
    </row>
    <row r="234" spans="1:13" ht="12.75">
      <c r="A234" s="143"/>
      <c r="B234" s="144" t="s">
        <v>7</v>
      </c>
      <c r="C234" s="557">
        <v>263</v>
      </c>
      <c r="D234" s="510">
        <v>127</v>
      </c>
      <c r="E234" s="510">
        <v>85</v>
      </c>
      <c r="F234" s="510">
        <v>63</v>
      </c>
      <c r="G234" s="510">
        <v>1</v>
      </c>
      <c r="H234" s="510">
        <v>5</v>
      </c>
      <c r="I234" s="510"/>
      <c r="J234" s="510">
        <v>1</v>
      </c>
      <c r="K234" s="510"/>
      <c r="L234" s="510"/>
      <c r="M234" s="530"/>
    </row>
    <row r="235" spans="1:13" ht="12.75">
      <c r="A235" s="143"/>
      <c r="B235" s="144" t="s">
        <v>8</v>
      </c>
      <c r="C235" s="557">
        <v>115</v>
      </c>
      <c r="D235" s="510">
        <v>242</v>
      </c>
      <c r="E235" s="510">
        <v>24</v>
      </c>
      <c r="F235" s="510">
        <v>53</v>
      </c>
      <c r="G235" s="510">
        <v>11</v>
      </c>
      <c r="H235" s="510"/>
      <c r="I235" s="510">
        <v>3</v>
      </c>
      <c r="J235" s="510"/>
      <c r="K235" s="510"/>
      <c r="L235" s="510"/>
      <c r="M235" s="530"/>
    </row>
    <row r="236" spans="1:13" ht="12.75">
      <c r="A236" s="143"/>
      <c r="B236" s="144" t="s">
        <v>9</v>
      </c>
      <c r="C236" s="557">
        <v>19</v>
      </c>
      <c r="D236" s="510">
        <v>46</v>
      </c>
      <c r="E236" s="510">
        <v>3</v>
      </c>
      <c r="F236" s="510">
        <v>43</v>
      </c>
      <c r="G236" s="510"/>
      <c r="H236" s="510"/>
      <c r="I236" s="510"/>
      <c r="J236" s="510"/>
      <c r="K236" s="510"/>
      <c r="L236" s="510"/>
      <c r="M236" s="530"/>
    </row>
    <row r="237" spans="1:13" ht="12.75">
      <c r="A237" s="143"/>
      <c r="B237" s="144" t="s">
        <v>10</v>
      </c>
      <c r="C237" s="557">
        <v>82</v>
      </c>
      <c r="D237" s="510">
        <v>37</v>
      </c>
      <c r="E237" s="510">
        <v>10</v>
      </c>
      <c r="F237" s="510">
        <v>38</v>
      </c>
      <c r="G237" s="510"/>
      <c r="H237" s="510"/>
      <c r="I237" s="510"/>
      <c r="J237" s="510"/>
      <c r="K237" s="510"/>
      <c r="L237" s="510"/>
      <c r="M237" s="530"/>
    </row>
    <row r="238" spans="1:13" ht="13.5" thickBot="1">
      <c r="A238" s="145" t="s">
        <v>405</v>
      </c>
      <c r="B238" s="146"/>
      <c r="C238" s="515">
        <v>2281</v>
      </c>
      <c r="D238" s="515">
        <v>816</v>
      </c>
      <c r="E238" s="515">
        <v>354</v>
      </c>
      <c r="F238" s="515">
        <v>311</v>
      </c>
      <c r="G238" s="515">
        <v>76</v>
      </c>
      <c r="H238" s="515">
        <v>15</v>
      </c>
      <c r="I238" s="515">
        <v>26</v>
      </c>
      <c r="J238" s="515">
        <v>1</v>
      </c>
      <c r="K238" s="515"/>
      <c r="L238" s="515">
        <v>1</v>
      </c>
      <c r="M238" s="531"/>
    </row>
    <row r="239" spans="1:13" ht="14.25" thickBot="1" thickTop="1">
      <c r="A239" s="141">
        <v>2012</v>
      </c>
      <c r="B239" s="142" t="s">
        <v>1</v>
      </c>
      <c r="C239" s="556">
        <v>200</v>
      </c>
      <c r="D239" s="514">
        <v>205</v>
      </c>
      <c r="E239" s="514">
        <v>11</v>
      </c>
      <c r="F239" s="514">
        <v>16</v>
      </c>
      <c r="G239" s="514">
        <v>57</v>
      </c>
      <c r="H239" s="514">
        <v>3</v>
      </c>
      <c r="I239" s="514">
        <v>4</v>
      </c>
      <c r="J239" s="514"/>
      <c r="K239" s="514"/>
      <c r="L239" s="514"/>
      <c r="M239" s="530"/>
    </row>
    <row r="240" spans="1:13" ht="13.5" thickTop="1">
      <c r="A240" s="143"/>
      <c r="B240" s="144" t="s">
        <v>2</v>
      </c>
      <c r="C240" s="557">
        <v>7</v>
      </c>
      <c r="D240" s="510">
        <v>17</v>
      </c>
      <c r="E240" s="510"/>
      <c r="F240" s="510">
        <v>6</v>
      </c>
      <c r="G240" s="510"/>
      <c r="H240" s="510"/>
      <c r="I240" s="510">
        <v>1</v>
      </c>
      <c r="J240" s="510"/>
      <c r="K240" s="510"/>
      <c r="L240" s="510"/>
      <c r="M240" s="530"/>
    </row>
    <row r="241" spans="1:13" ht="12.75">
      <c r="A241" s="143"/>
      <c r="B241" s="144" t="s">
        <v>3</v>
      </c>
      <c r="C241" s="557">
        <v>182</v>
      </c>
      <c r="D241" s="510">
        <v>9</v>
      </c>
      <c r="E241" s="510">
        <v>3</v>
      </c>
      <c r="F241" s="510">
        <v>1</v>
      </c>
      <c r="G241" s="510"/>
      <c r="H241" s="510"/>
      <c r="I241" s="510"/>
      <c r="J241" s="510"/>
      <c r="K241" s="510"/>
      <c r="L241" s="510"/>
      <c r="M241" s="530"/>
    </row>
    <row r="242" spans="1:13" ht="12.75">
      <c r="A242" s="143"/>
      <c r="B242" s="144" t="s">
        <v>4</v>
      </c>
      <c r="C242" s="557">
        <v>778</v>
      </c>
      <c r="D242" s="510">
        <v>74</v>
      </c>
      <c r="E242" s="510">
        <v>162</v>
      </c>
      <c r="F242" s="510">
        <v>47</v>
      </c>
      <c r="G242" s="510">
        <v>26</v>
      </c>
      <c r="H242" s="510">
        <v>8</v>
      </c>
      <c r="I242" s="510">
        <v>4</v>
      </c>
      <c r="J242" s="510">
        <v>1</v>
      </c>
      <c r="K242" s="510"/>
      <c r="L242" s="510">
        <v>1</v>
      </c>
      <c r="M242" s="530"/>
    </row>
    <row r="243" spans="1:13" ht="12.75">
      <c r="A243" s="143"/>
      <c r="B243" s="144" t="s">
        <v>5</v>
      </c>
      <c r="C243" s="557">
        <v>2</v>
      </c>
      <c r="D243" s="510">
        <v>1</v>
      </c>
      <c r="E243" s="510"/>
      <c r="F243" s="510">
        <v>5</v>
      </c>
      <c r="G243" s="510"/>
      <c r="H243" s="510"/>
      <c r="I243" s="510"/>
      <c r="J243" s="510"/>
      <c r="K243" s="510"/>
      <c r="L243" s="510"/>
      <c r="M243" s="530"/>
    </row>
    <row r="244" spans="1:13" ht="12.75">
      <c r="A244" s="143"/>
      <c r="B244" s="144" t="s">
        <v>6</v>
      </c>
      <c r="C244" s="557">
        <v>14</v>
      </c>
      <c r="D244" s="510">
        <v>11</v>
      </c>
      <c r="E244" s="510"/>
      <c r="F244" s="510">
        <v>8</v>
      </c>
      <c r="G244" s="510"/>
      <c r="H244" s="510"/>
      <c r="I244" s="510"/>
      <c r="J244" s="510"/>
      <c r="K244" s="510"/>
      <c r="L244" s="510"/>
      <c r="M244" s="530"/>
    </row>
    <row r="245" spans="1:13" ht="12.75">
      <c r="A245" s="143"/>
      <c r="B245" s="144" t="s">
        <v>7</v>
      </c>
      <c r="C245" s="557">
        <v>221</v>
      </c>
      <c r="D245" s="510">
        <v>142</v>
      </c>
      <c r="E245" s="510">
        <v>73</v>
      </c>
      <c r="F245" s="510">
        <v>34</v>
      </c>
      <c r="G245" s="510">
        <v>1</v>
      </c>
      <c r="H245" s="510">
        <v>5</v>
      </c>
      <c r="I245" s="510">
        <v>2</v>
      </c>
      <c r="J245" s="510">
        <v>1</v>
      </c>
      <c r="K245" s="510"/>
      <c r="L245" s="510"/>
      <c r="M245" s="530"/>
    </row>
    <row r="246" spans="1:13" ht="12.75">
      <c r="A246" s="143"/>
      <c r="B246" s="144" t="s">
        <v>8</v>
      </c>
      <c r="C246" s="557">
        <v>155</v>
      </c>
      <c r="D246" s="510">
        <v>239</v>
      </c>
      <c r="E246" s="510">
        <v>26</v>
      </c>
      <c r="F246" s="510">
        <v>50</v>
      </c>
      <c r="G246" s="510">
        <v>10</v>
      </c>
      <c r="H246" s="510">
        <v>2</v>
      </c>
      <c r="I246" s="510">
        <v>1</v>
      </c>
      <c r="J246" s="510"/>
      <c r="K246" s="510"/>
      <c r="L246" s="510"/>
      <c r="M246" s="530"/>
    </row>
    <row r="247" spans="1:13" ht="12.75">
      <c r="A247" s="143"/>
      <c r="B247" s="144" t="s">
        <v>9</v>
      </c>
      <c r="C247" s="557">
        <v>20</v>
      </c>
      <c r="D247" s="510">
        <v>57</v>
      </c>
      <c r="E247" s="510">
        <v>1</v>
      </c>
      <c r="F247" s="510">
        <v>47</v>
      </c>
      <c r="G247" s="510"/>
      <c r="H247" s="510"/>
      <c r="I247" s="510"/>
      <c r="J247" s="510"/>
      <c r="K247" s="510"/>
      <c r="L247" s="510"/>
      <c r="M247" s="530"/>
    </row>
    <row r="248" spans="1:13" ht="12.75">
      <c r="A248" s="143"/>
      <c r="B248" s="144" t="s">
        <v>10</v>
      </c>
      <c r="C248" s="557">
        <v>78</v>
      </c>
      <c r="D248" s="510">
        <v>38</v>
      </c>
      <c r="E248" s="510">
        <v>5</v>
      </c>
      <c r="F248" s="510">
        <v>18</v>
      </c>
      <c r="G248" s="510"/>
      <c r="H248" s="510"/>
      <c r="I248" s="510">
        <v>1</v>
      </c>
      <c r="J248" s="510"/>
      <c r="K248" s="510"/>
      <c r="L248" s="510"/>
      <c r="M248" s="530"/>
    </row>
    <row r="249" spans="1:13" ht="13.5" thickBot="1">
      <c r="A249" s="145" t="s">
        <v>807</v>
      </c>
      <c r="B249" s="146"/>
      <c r="C249" s="515">
        <f>SUM(C239:C248)</f>
        <v>1657</v>
      </c>
      <c r="D249" s="515">
        <f>SUM(D239:D248)</f>
        <v>793</v>
      </c>
      <c r="E249" s="515">
        <f>SUM(E239:E248)</f>
        <v>281</v>
      </c>
      <c r="F249" s="515">
        <f>SUM(F239:F248)</f>
        <v>232</v>
      </c>
      <c r="G249" s="515">
        <f>SUM(G239:G248)</f>
        <v>94</v>
      </c>
      <c r="H249" s="515">
        <v>18</v>
      </c>
      <c r="I249" s="515">
        <v>13</v>
      </c>
      <c r="J249" s="515">
        <v>2</v>
      </c>
      <c r="K249" s="515"/>
      <c r="L249" s="515">
        <v>1</v>
      </c>
      <c r="M249" s="530"/>
    </row>
    <row r="250" ht="13.5" thickTop="1">
      <c r="A250" s="6" t="s">
        <v>510</v>
      </c>
    </row>
    <row r="251" ht="13.5" thickBot="1">
      <c r="A251" s="3" t="s">
        <v>314</v>
      </c>
    </row>
    <row r="252" ht="13.5" thickTop="1">
      <c r="A252" s="191" t="s">
        <v>644</v>
      </c>
    </row>
    <row r="253" ht="12.75">
      <c r="A253" s="192" t="s">
        <v>645</v>
      </c>
    </row>
    <row r="254" ht="12.75">
      <c r="A254" s="192" t="s">
        <v>646</v>
      </c>
    </row>
    <row r="255" ht="12.75">
      <c r="A255" s="192" t="s">
        <v>647</v>
      </c>
    </row>
    <row r="256" ht="13.5" thickBot="1">
      <c r="A256" s="193" t="s">
        <v>648</v>
      </c>
    </row>
    <row r="257" ht="13.5" thickTop="1"/>
    <row r="258" ht="18">
      <c r="A258" s="112" t="s">
        <v>686</v>
      </c>
    </row>
    <row r="259" spans="1:16" ht="24">
      <c r="A259" s="147" t="s">
        <v>517</v>
      </c>
      <c r="B259" s="147" t="s">
        <v>518</v>
      </c>
      <c r="C259" s="555" t="s">
        <v>69</v>
      </c>
      <c r="D259" s="513" t="s">
        <v>649</v>
      </c>
      <c r="E259" s="513" t="s">
        <v>650</v>
      </c>
      <c r="F259" s="513" t="s">
        <v>651</v>
      </c>
      <c r="G259" s="513" t="s">
        <v>652</v>
      </c>
      <c r="H259" s="513" t="s">
        <v>653</v>
      </c>
      <c r="I259" s="513" t="s">
        <v>654</v>
      </c>
      <c r="J259" s="513" t="s">
        <v>407</v>
      </c>
      <c r="K259" s="513" t="s">
        <v>655</v>
      </c>
      <c r="L259" s="513" t="s">
        <v>656</v>
      </c>
      <c r="M259" s="513" t="s">
        <v>657</v>
      </c>
      <c r="N259" s="513" t="s">
        <v>826</v>
      </c>
      <c r="O259" s="513" t="s">
        <v>659</v>
      </c>
      <c r="P259" s="513" t="s">
        <v>658</v>
      </c>
    </row>
    <row r="260" spans="1:16" ht="13.5" thickBot="1">
      <c r="A260" s="141">
        <v>2010</v>
      </c>
      <c r="B260" s="142" t="s">
        <v>1</v>
      </c>
      <c r="C260" s="556">
        <v>490</v>
      </c>
      <c r="D260" s="514"/>
      <c r="E260" s="514">
        <v>5</v>
      </c>
      <c r="F260" s="514"/>
      <c r="G260" s="514">
        <v>2</v>
      </c>
      <c r="H260" s="514"/>
      <c r="I260" s="514"/>
      <c r="J260" s="514"/>
      <c r="K260" s="514">
        <v>1</v>
      </c>
      <c r="L260" s="514"/>
      <c r="M260" s="514"/>
      <c r="N260" s="514"/>
      <c r="O260" s="514"/>
      <c r="P260" s="514"/>
    </row>
    <row r="261" spans="1:16" ht="13.5" thickTop="1">
      <c r="A261" s="143"/>
      <c r="B261" s="144" t="s">
        <v>2</v>
      </c>
      <c r="C261" s="557">
        <v>19</v>
      </c>
      <c r="D261" s="510"/>
      <c r="E261" s="510">
        <v>1</v>
      </c>
      <c r="F261" s="510"/>
      <c r="G261" s="510"/>
      <c r="H261" s="510"/>
      <c r="I261" s="510"/>
      <c r="J261" s="510"/>
      <c r="K261" s="510"/>
      <c r="L261" s="510"/>
      <c r="M261" s="510"/>
      <c r="N261" s="510"/>
      <c r="O261" s="510"/>
      <c r="P261" s="510"/>
    </row>
    <row r="262" spans="1:16" ht="12.75">
      <c r="A262" s="143"/>
      <c r="B262" s="144" t="s">
        <v>3</v>
      </c>
      <c r="C262" s="557">
        <v>236</v>
      </c>
      <c r="D262" s="510"/>
      <c r="E262" s="510">
        <v>1</v>
      </c>
      <c r="F262" s="510"/>
      <c r="G262" s="510"/>
      <c r="H262" s="510"/>
      <c r="I262" s="510"/>
      <c r="J262" s="510"/>
      <c r="K262" s="510"/>
      <c r="L262" s="510"/>
      <c r="M262" s="510"/>
      <c r="N262" s="510"/>
      <c r="O262" s="510"/>
      <c r="P262" s="510"/>
    </row>
    <row r="263" spans="1:16" ht="12.75">
      <c r="A263" s="143"/>
      <c r="B263" s="144" t="s">
        <v>4</v>
      </c>
      <c r="C263" s="557">
        <v>1172</v>
      </c>
      <c r="D263" s="510">
        <v>71</v>
      </c>
      <c r="E263" s="510">
        <v>39</v>
      </c>
      <c r="F263" s="510">
        <v>57</v>
      </c>
      <c r="G263" s="510"/>
      <c r="H263" s="510">
        <v>27</v>
      </c>
      <c r="I263" s="510">
        <v>19</v>
      </c>
      <c r="J263" s="510"/>
      <c r="K263" s="510"/>
      <c r="L263" s="510"/>
      <c r="M263" s="510"/>
      <c r="N263" s="510"/>
      <c r="O263" s="510"/>
      <c r="P263" s="510"/>
    </row>
    <row r="264" spans="1:16" ht="12.75">
      <c r="A264" s="143"/>
      <c r="B264" s="144" t="s">
        <v>5</v>
      </c>
      <c r="C264" s="557">
        <v>5</v>
      </c>
      <c r="D264" s="510"/>
      <c r="E264" s="510"/>
      <c r="F264" s="510"/>
      <c r="G264" s="510"/>
      <c r="H264" s="510"/>
      <c r="I264" s="510"/>
      <c r="J264" s="510"/>
      <c r="K264" s="510"/>
      <c r="L264" s="510"/>
      <c r="M264" s="510"/>
      <c r="N264" s="510"/>
      <c r="O264" s="510"/>
      <c r="P264" s="510"/>
    </row>
    <row r="265" spans="1:16" ht="12.75">
      <c r="A265" s="143"/>
      <c r="B265" s="144" t="s">
        <v>6</v>
      </c>
      <c r="C265" s="557">
        <v>24</v>
      </c>
      <c r="D265" s="510">
        <v>1</v>
      </c>
      <c r="E265" s="510"/>
      <c r="F265" s="510"/>
      <c r="G265" s="510"/>
      <c r="H265" s="510"/>
      <c r="I265" s="510"/>
      <c r="J265" s="510"/>
      <c r="K265" s="510"/>
      <c r="L265" s="510"/>
      <c r="M265" s="510"/>
      <c r="N265" s="510"/>
      <c r="O265" s="510"/>
      <c r="P265" s="510"/>
    </row>
    <row r="266" spans="1:16" ht="12.75">
      <c r="A266" s="143"/>
      <c r="B266" s="144" t="s">
        <v>7</v>
      </c>
      <c r="C266" s="557">
        <v>462</v>
      </c>
      <c r="D266" s="510">
        <v>14</v>
      </c>
      <c r="E266" s="510">
        <v>21</v>
      </c>
      <c r="F266" s="510">
        <v>9</v>
      </c>
      <c r="G266" s="510"/>
      <c r="H266" s="510">
        <v>4</v>
      </c>
      <c r="I266" s="510">
        <v>5</v>
      </c>
      <c r="J266" s="510">
        <v>1</v>
      </c>
      <c r="K266" s="510"/>
      <c r="L266" s="510"/>
      <c r="M266" s="510"/>
      <c r="N266" s="510"/>
      <c r="O266" s="510"/>
      <c r="P266" s="510"/>
    </row>
    <row r="267" spans="1:16" ht="12.75">
      <c r="A267" s="143"/>
      <c r="B267" s="144" t="s">
        <v>8</v>
      </c>
      <c r="C267" s="557">
        <v>478</v>
      </c>
      <c r="D267" s="510">
        <v>8</v>
      </c>
      <c r="E267" s="510">
        <v>9</v>
      </c>
      <c r="F267" s="510">
        <v>1</v>
      </c>
      <c r="G267" s="510">
        <v>1</v>
      </c>
      <c r="H267" s="510"/>
      <c r="I267" s="510"/>
      <c r="J267" s="510">
        <v>1</v>
      </c>
      <c r="K267" s="510"/>
      <c r="L267" s="510">
        <v>2</v>
      </c>
      <c r="M267" s="510"/>
      <c r="N267" s="510"/>
      <c r="O267" s="510"/>
      <c r="P267" s="510"/>
    </row>
    <row r="268" spans="1:16" ht="12.75">
      <c r="A268" s="143"/>
      <c r="B268" s="144" t="s">
        <v>9</v>
      </c>
      <c r="C268" s="557">
        <v>79</v>
      </c>
      <c r="D268" s="510"/>
      <c r="E268" s="510"/>
      <c r="F268" s="510"/>
      <c r="G268" s="510">
        <v>33</v>
      </c>
      <c r="H268" s="510"/>
      <c r="I268" s="510"/>
      <c r="J268" s="510">
        <v>1</v>
      </c>
      <c r="K268" s="510"/>
      <c r="L268" s="510"/>
      <c r="M268" s="510"/>
      <c r="N268" s="510"/>
      <c r="O268" s="510"/>
      <c r="P268" s="510"/>
    </row>
    <row r="269" spans="1:16" ht="12.75">
      <c r="A269" s="143"/>
      <c r="B269" s="144" t="s">
        <v>10</v>
      </c>
      <c r="C269" s="557">
        <v>185</v>
      </c>
      <c r="D269" s="510">
        <v>3</v>
      </c>
      <c r="E269" s="510">
        <v>4</v>
      </c>
      <c r="F269" s="510">
        <v>1</v>
      </c>
      <c r="G269" s="510"/>
      <c r="H269" s="510"/>
      <c r="I269" s="510"/>
      <c r="J269" s="510"/>
      <c r="K269" s="510"/>
      <c r="L269" s="510"/>
      <c r="M269" s="510"/>
      <c r="N269" s="510"/>
      <c r="O269" s="510"/>
      <c r="P269" s="510"/>
    </row>
    <row r="270" spans="1:16" ht="13.5" thickBot="1">
      <c r="A270" s="145" t="s">
        <v>404</v>
      </c>
      <c r="B270" s="146"/>
      <c r="C270" s="515">
        <v>3150</v>
      </c>
      <c r="D270" s="515">
        <v>97</v>
      </c>
      <c r="E270" s="515">
        <v>80</v>
      </c>
      <c r="F270" s="515">
        <v>68</v>
      </c>
      <c r="G270" s="515">
        <v>36</v>
      </c>
      <c r="H270" s="515">
        <v>31</v>
      </c>
      <c r="I270" s="515">
        <v>24</v>
      </c>
      <c r="J270" s="515">
        <v>3</v>
      </c>
      <c r="K270" s="515">
        <v>1</v>
      </c>
      <c r="L270" s="515">
        <v>2</v>
      </c>
      <c r="M270" s="515"/>
      <c r="N270" s="515"/>
      <c r="O270" s="515"/>
      <c r="P270" s="515"/>
    </row>
    <row r="271" spans="1:16" ht="14.25" thickBot="1" thickTop="1">
      <c r="A271" s="141">
        <v>2011</v>
      </c>
      <c r="B271" s="142" t="s">
        <v>1</v>
      </c>
      <c r="C271" s="556">
        <v>500</v>
      </c>
      <c r="D271" s="514">
        <v>1</v>
      </c>
      <c r="E271" s="514">
        <v>4</v>
      </c>
      <c r="F271" s="514">
        <v>1</v>
      </c>
      <c r="G271" s="514">
        <v>4</v>
      </c>
      <c r="H271" s="514"/>
      <c r="I271" s="514"/>
      <c r="J271" s="514"/>
      <c r="K271" s="514">
        <v>1</v>
      </c>
      <c r="L271" s="514"/>
      <c r="M271" s="514"/>
      <c r="N271" s="514"/>
      <c r="O271" s="514"/>
      <c r="P271" s="514"/>
    </row>
    <row r="272" spans="1:16" ht="13.5" thickTop="1">
      <c r="A272" s="143"/>
      <c r="B272" s="144" t="s">
        <v>2</v>
      </c>
      <c r="C272" s="557">
        <v>33</v>
      </c>
      <c r="D272" s="510"/>
      <c r="E272" s="510"/>
      <c r="F272" s="510"/>
      <c r="G272" s="510">
        <v>1</v>
      </c>
      <c r="H272" s="510"/>
      <c r="I272" s="510"/>
      <c r="J272" s="510"/>
      <c r="K272" s="510"/>
      <c r="L272" s="510"/>
      <c r="M272" s="510"/>
      <c r="N272" s="510"/>
      <c r="O272" s="510"/>
      <c r="P272" s="510"/>
    </row>
    <row r="273" spans="1:16" ht="12.75">
      <c r="A273" s="143"/>
      <c r="B273" s="144" t="s">
        <v>3</v>
      </c>
      <c r="C273" s="557">
        <v>688</v>
      </c>
      <c r="D273" s="510"/>
      <c r="E273" s="510">
        <v>3</v>
      </c>
      <c r="F273" s="510"/>
      <c r="G273" s="510"/>
      <c r="H273" s="510"/>
      <c r="I273" s="510"/>
      <c r="J273" s="510"/>
      <c r="K273" s="510"/>
      <c r="L273" s="510"/>
      <c r="M273" s="510"/>
      <c r="N273" s="510"/>
      <c r="O273" s="510"/>
      <c r="P273" s="510"/>
    </row>
    <row r="274" spans="1:16" ht="12.75">
      <c r="A274" s="143"/>
      <c r="B274" s="144" t="s">
        <v>4</v>
      </c>
      <c r="C274" s="557">
        <v>1116</v>
      </c>
      <c r="D274" s="510">
        <v>103</v>
      </c>
      <c r="E274" s="510">
        <v>43</v>
      </c>
      <c r="F274" s="510">
        <v>54</v>
      </c>
      <c r="G274" s="510"/>
      <c r="H274" s="510">
        <v>13</v>
      </c>
      <c r="I274" s="510">
        <v>4</v>
      </c>
      <c r="J274" s="510"/>
      <c r="K274" s="510"/>
      <c r="L274" s="510"/>
      <c r="M274" s="510"/>
      <c r="N274" s="510"/>
      <c r="O274" s="510"/>
      <c r="P274" s="510"/>
    </row>
    <row r="275" spans="1:16" ht="12.75">
      <c r="A275" s="143"/>
      <c r="B275" s="144" t="s">
        <v>5</v>
      </c>
      <c r="C275" s="557">
        <v>9</v>
      </c>
      <c r="D275" s="510"/>
      <c r="E275" s="510"/>
      <c r="F275" s="510"/>
      <c r="G275" s="510"/>
      <c r="H275" s="510"/>
      <c r="I275" s="510"/>
      <c r="J275" s="510"/>
      <c r="K275" s="510"/>
      <c r="L275" s="510"/>
      <c r="M275" s="510"/>
      <c r="N275" s="510"/>
      <c r="O275" s="510"/>
      <c r="P275" s="510"/>
    </row>
    <row r="276" spans="1:16" ht="12.75">
      <c r="A276" s="143"/>
      <c r="B276" s="144" t="s">
        <v>6</v>
      </c>
      <c r="C276" s="557">
        <v>28</v>
      </c>
      <c r="D276" s="510">
        <v>4</v>
      </c>
      <c r="E276" s="510"/>
      <c r="F276" s="510"/>
      <c r="G276" s="510"/>
      <c r="H276" s="510"/>
      <c r="I276" s="510"/>
      <c r="J276" s="510"/>
      <c r="K276" s="510"/>
      <c r="L276" s="510"/>
      <c r="M276" s="510"/>
      <c r="N276" s="510"/>
      <c r="O276" s="510"/>
      <c r="P276" s="510"/>
    </row>
    <row r="277" spans="1:16" ht="12.75">
      <c r="A277" s="143"/>
      <c r="B277" s="144" t="s">
        <v>7</v>
      </c>
      <c r="C277" s="557">
        <v>461</v>
      </c>
      <c r="D277" s="510">
        <v>18</v>
      </c>
      <c r="E277" s="510">
        <v>35</v>
      </c>
      <c r="F277" s="510">
        <v>21</v>
      </c>
      <c r="G277" s="510"/>
      <c r="H277" s="510">
        <v>1</v>
      </c>
      <c r="I277" s="510">
        <v>7</v>
      </c>
      <c r="J277" s="510"/>
      <c r="K277" s="510"/>
      <c r="L277" s="510"/>
      <c r="M277" s="510">
        <v>1</v>
      </c>
      <c r="N277" s="510"/>
      <c r="O277" s="510">
        <v>1</v>
      </c>
      <c r="P277" s="510"/>
    </row>
    <row r="278" spans="1:16" ht="12.75">
      <c r="A278" s="143"/>
      <c r="B278" s="144" t="s">
        <v>8</v>
      </c>
      <c r="C278" s="557">
        <v>428</v>
      </c>
      <c r="D278" s="510">
        <v>7</v>
      </c>
      <c r="E278" s="510">
        <v>8</v>
      </c>
      <c r="F278" s="510"/>
      <c r="G278" s="510"/>
      <c r="H278" s="510"/>
      <c r="I278" s="510">
        <v>2</v>
      </c>
      <c r="J278" s="510">
        <v>3</v>
      </c>
      <c r="K278" s="510"/>
      <c r="L278" s="510"/>
      <c r="M278" s="510"/>
      <c r="N278" s="510"/>
      <c r="O278" s="510"/>
      <c r="P278" s="510"/>
    </row>
    <row r="279" spans="1:16" ht="12.75">
      <c r="A279" s="143"/>
      <c r="B279" s="144" t="s">
        <v>9</v>
      </c>
      <c r="C279" s="557">
        <v>70</v>
      </c>
      <c r="D279" s="510"/>
      <c r="E279" s="510"/>
      <c r="F279" s="510"/>
      <c r="G279" s="510">
        <v>41</v>
      </c>
      <c r="H279" s="510"/>
      <c r="I279" s="510"/>
      <c r="J279" s="510"/>
      <c r="K279" s="510"/>
      <c r="L279" s="510"/>
      <c r="M279" s="510"/>
      <c r="N279" s="510"/>
      <c r="O279" s="510"/>
      <c r="P279" s="510"/>
    </row>
    <row r="280" spans="1:16" ht="12.75">
      <c r="A280" s="143"/>
      <c r="B280" s="144" t="s">
        <v>10</v>
      </c>
      <c r="C280" s="557">
        <v>159</v>
      </c>
      <c r="D280" s="510">
        <v>3</v>
      </c>
      <c r="E280" s="510">
        <v>4</v>
      </c>
      <c r="F280" s="510">
        <v>1</v>
      </c>
      <c r="G280" s="510"/>
      <c r="H280" s="510"/>
      <c r="I280" s="510"/>
      <c r="J280" s="510"/>
      <c r="K280" s="510"/>
      <c r="L280" s="510"/>
      <c r="M280" s="510"/>
      <c r="N280" s="510"/>
      <c r="O280" s="510"/>
      <c r="P280" s="510"/>
    </row>
    <row r="281" spans="1:16" ht="13.5" thickBot="1">
      <c r="A281" s="145" t="s">
        <v>405</v>
      </c>
      <c r="B281" s="146"/>
      <c r="C281" s="515">
        <v>3492</v>
      </c>
      <c r="D281" s="515">
        <v>136</v>
      </c>
      <c r="E281" s="515">
        <v>97</v>
      </c>
      <c r="F281" s="515">
        <v>77</v>
      </c>
      <c r="G281" s="515">
        <v>46</v>
      </c>
      <c r="H281" s="515">
        <v>14</v>
      </c>
      <c r="I281" s="515">
        <v>13</v>
      </c>
      <c r="J281" s="515">
        <v>3</v>
      </c>
      <c r="K281" s="515">
        <v>1</v>
      </c>
      <c r="L281" s="515"/>
      <c r="M281" s="515">
        <v>1</v>
      </c>
      <c r="N281" s="515"/>
      <c r="O281" s="515">
        <v>1</v>
      </c>
      <c r="P281" s="515"/>
    </row>
    <row r="282" spans="1:16" ht="14.25" thickBot="1" thickTop="1">
      <c r="A282" s="141">
        <v>2012</v>
      </c>
      <c r="B282" s="142" t="s">
        <v>1</v>
      </c>
      <c r="C282" s="556">
        <v>492</v>
      </c>
      <c r="D282" s="514">
        <v>2</v>
      </c>
      <c r="E282" s="514">
        <v>1</v>
      </c>
      <c r="F282" s="514"/>
      <c r="G282" s="514"/>
      <c r="H282" s="514"/>
      <c r="I282" s="514"/>
      <c r="J282" s="514"/>
      <c r="K282" s="514"/>
      <c r="L282" s="514"/>
      <c r="M282" s="514"/>
      <c r="N282" s="514">
        <v>1</v>
      </c>
      <c r="O282" s="514"/>
      <c r="P282" s="514"/>
    </row>
    <row r="283" spans="1:16" ht="13.5" thickTop="1">
      <c r="A283" s="143"/>
      <c r="B283" s="144" t="s">
        <v>2</v>
      </c>
      <c r="C283" s="557">
        <v>31</v>
      </c>
      <c r="D283" s="510"/>
      <c r="E283" s="510"/>
      <c r="F283" s="510"/>
      <c r="G283" s="510"/>
      <c r="H283" s="510"/>
      <c r="I283" s="510"/>
      <c r="J283" s="510"/>
      <c r="K283" s="510"/>
      <c r="L283" s="510"/>
      <c r="M283" s="510"/>
      <c r="N283" s="510"/>
      <c r="O283" s="510"/>
      <c r="P283" s="510"/>
    </row>
    <row r="284" spans="1:16" ht="12.75">
      <c r="A284" s="143"/>
      <c r="B284" s="144" t="s">
        <v>3</v>
      </c>
      <c r="C284" s="557">
        <v>193</v>
      </c>
      <c r="D284" s="510"/>
      <c r="E284" s="510">
        <v>2</v>
      </c>
      <c r="F284" s="510"/>
      <c r="G284" s="510"/>
      <c r="H284" s="510"/>
      <c r="I284" s="510"/>
      <c r="J284" s="510"/>
      <c r="K284" s="510"/>
      <c r="L284" s="510"/>
      <c r="M284" s="510"/>
      <c r="N284" s="510"/>
      <c r="O284" s="510"/>
      <c r="P284" s="510"/>
    </row>
    <row r="285" spans="1:16" ht="12.75">
      <c r="A285" s="143"/>
      <c r="B285" s="144" t="s">
        <v>4</v>
      </c>
      <c r="C285" s="557">
        <v>945</v>
      </c>
      <c r="D285" s="510">
        <v>53</v>
      </c>
      <c r="E285" s="510">
        <v>55</v>
      </c>
      <c r="F285" s="510">
        <v>33</v>
      </c>
      <c r="G285" s="510"/>
      <c r="H285" s="510">
        <v>6</v>
      </c>
      <c r="I285" s="510">
        <v>6</v>
      </c>
      <c r="J285" s="510">
        <v>2</v>
      </c>
      <c r="K285" s="510">
        <v>1</v>
      </c>
      <c r="L285" s="510"/>
      <c r="M285" s="510">
        <v>2</v>
      </c>
      <c r="N285" s="510"/>
      <c r="O285" s="510"/>
      <c r="P285" s="510"/>
    </row>
    <row r="286" spans="1:16" ht="12.75">
      <c r="A286" s="143"/>
      <c r="B286" s="144" t="s">
        <v>5</v>
      </c>
      <c r="C286" s="557">
        <v>8</v>
      </c>
      <c r="D286" s="510"/>
      <c r="E286" s="510"/>
      <c r="F286" s="510"/>
      <c r="G286" s="510"/>
      <c r="H286" s="510"/>
      <c r="I286" s="510"/>
      <c r="J286" s="510"/>
      <c r="K286" s="510"/>
      <c r="L286" s="510"/>
      <c r="M286" s="510"/>
      <c r="N286" s="510"/>
      <c r="O286" s="510"/>
      <c r="P286" s="510"/>
    </row>
    <row r="287" spans="1:16" ht="12.75">
      <c r="A287" s="143"/>
      <c r="B287" s="144" t="s">
        <v>6</v>
      </c>
      <c r="C287" s="557">
        <v>33</v>
      </c>
      <c r="D287" s="510"/>
      <c r="E287" s="510"/>
      <c r="F287" s="510"/>
      <c r="G287" s="510"/>
      <c r="H287" s="510"/>
      <c r="I287" s="510"/>
      <c r="J287" s="510"/>
      <c r="K287" s="510"/>
      <c r="L287" s="510"/>
      <c r="M287" s="510"/>
      <c r="N287" s="510"/>
      <c r="O287" s="510"/>
      <c r="P287" s="510"/>
    </row>
    <row r="288" spans="1:16" ht="12.75">
      <c r="A288" s="143"/>
      <c r="B288" s="144" t="s">
        <v>7</v>
      </c>
      <c r="C288" s="557">
        <v>404</v>
      </c>
      <c r="D288" s="510">
        <v>16</v>
      </c>
      <c r="E288" s="510">
        <v>29</v>
      </c>
      <c r="F288" s="510">
        <v>24</v>
      </c>
      <c r="G288" s="510"/>
      <c r="H288" s="510"/>
      <c r="I288" s="510">
        <v>6</v>
      </c>
      <c r="J288" s="510"/>
      <c r="K288" s="510"/>
      <c r="L288" s="510"/>
      <c r="M288" s="510"/>
      <c r="N288" s="510"/>
      <c r="O288" s="510"/>
      <c r="P288" s="510"/>
    </row>
    <row r="289" spans="1:16" ht="12.75">
      <c r="A289" s="143"/>
      <c r="B289" s="144" t="s">
        <v>8</v>
      </c>
      <c r="C289" s="557">
        <v>461</v>
      </c>
      <c r="D289" s="510">
        <v>10</v>
      </c>
      <c r="E289" s="510">
        <v>10</v>
      </c>
      <c r="F289" s="510">
        <v>1</v>
      </c>
      <c r="G289" s="510"/>
      <c r="H289" s="510"/>
      <c r="I289" s="510">
        <v>1</v>
      </c>
      <c r="J289" s="510"/>
      <c r="K289" s="510"/>
      <c r="L289" s="510"/>
      <c r="M289" s="510"/>
      <c r="N289" s="510"/>
      <c r="O289" s="510"/>
      <c r="P289" s="510"/>
    </row>
    <row r="290" spans="1:16" ht="12.75">
      <c r="A290" s="143"/>
      <c r="B290" s="144" t="s">
        <v>9</v>
      </c>
      <c r="C290" s="557">
        <v>72</v>
      </c>
      <c r="D290" s="510"/>
      <c r="E290" s="510"/>
      <c r="F290" s="510"/>
      <c r="G290" s="510">
        <v>53</v>
      </c>
      <c r="H290" s="510"/>
      <c r="I290" s="510"/>
      <c r="J290" s="510"/>
      <c r="K290" s="510"/>
      <c r="L290" s="510"/>
      <c r="M290" s="510"/>
      <c r="N290" s="510"/>
      <c r="O290" s="510"/>
      <c r="P290" s="510"/>
    </row>
    <row r="291" spans="1:16" ht="12.75">
      <c r="A291" s="143"/>
      <c r="B291" s="144" t="s">
        <v>10</v>
      </c>
      <c r="C291" s="557">
        <v>136</v>
      </c>
      <c r="D291" s="510">
        <v>1</v>
      </c>
      <c r="E291" s="510"/>
      <c r="F291" s="510">
        <v>2</v>
      </c>
      <c r="G291" s="510"/>
      <c r="H291" s="510"/>
      <c r="I291" s="510">
        <v>1</v>
      </c>
      <c r="J291" s="510"/>
      <c r="K291" s="510"/>
      <c r="L291" s="510"/>
      <c r="M291" s="510"/>
      <c r="N291" s="510"/>
      <c r="O291" s="510"/>
      <c r="P291" s="510"/>
    </row>
    <row r="292" spans="1:16" ht="13.5" thickBot="1">
      <c r="A292" s="145" t="s">
        <v>807</v>
      </c>
      <c r="B292" s="146"/>
      <c r="C292" s="515">
        <f>SUM(C282:C291)</f>
        <v>2775</v>
      </c>
      <c r="D292" s="515">
        <f>SUM(D282:D291)</f>
        <v>82</v>
      </c>
      <c r="E292" s="515">
        <f>SUM(E282:E291)</f>
        <v>97</v>
      </c>
      <c r="F292" s="515">
        <f>SUM(F282:F291)</f>
        <v>60</v>
      </c>
      <c r="G292" s="515">
        <v>53</v>
      </c>
      <c r="H292" s="515">
        <v>6</v>
      </c>
      <c r="I292" s="515">
        <v>14</v>
      </c>
      <c r="J292" s="515">
        <v>2</v>
      </c>
      <c r="K292" s="515">
        <v>1</v>
      </c>
      <c r="L292" s="515"/>
      <c r="M292" s="515">
        <v>2</v>
      </c>
      <c r="N292" s="515">
        <v>1</v>
      </c>
      <c r="O292" s="515"/>
      <c r="P292" s="515"/>
    </row>
    <row r="293" ht="13.5" thickTop="1">
      <c r="A293" s="6" t="s">
        <v>510</v>
      </c>
    </row>
    <row r="294" ht="12.75">
      <c r="A294" s="3" t="s">
        <v>314</v>
      </c>
    </row>
    <row r="296" ht="18.75" thickBot="1">
      <c r="A296" s="112" t="s">
        <v>808</v>
      </c>
    </row>
    <row r="297" spans="1:5" ht="14.25" thickBot="1" thickTop="1">
      <c r="A297" s="194" t="s">
        <v>518</v>
      </c>
      <c r="B297" s="195" t="s">
        <v>406</v>
      </c>
      <c r="C297" s="196" t="s">
        <v>527</v>
      </c>
      <c r="D297" s="516" t="s">
        <v>520</v>
      </c>
      <c r="E297" s="516">
        <v>2012</v>
      </c>
    </row>
    <row r="298" spans="1:5" ht="14.25" thickBot="1" thickTop="1">
      <c r="A298" s="121" t="s">
        <v>1</v>
      </c>
      <c r="B298" s="203" t="s">
        <v>412</v>
      </c>
      <c r="C298" s="558" t="s">
        <v>532</v>
      </c>
      <c r="D298" s="517">
        <v>8</v>
      </c>
      <c r="E298" s="517">
        <v>2</v>
      </c>
    </row>
    <row r="299" spans="1:5" ht="13.5" thickTop="1">
      <c r="A299" s="122"/>
      <c r="B299" s="204" t="s">
        <v>413</v>
      </c>
      <c r="C299" s="559" t="s">
        <v>533</v>
      </c>
      <c r="D299" s="517">
        <v>22</v>
      </c>
      <c r="E299" s="517">
        <v>16</v>
      </c>
    </row>
    <row r="300" spans="1:5" ht="12.75">
      <c r="A300" s="122"/>
      <c r="B300" s="204" t="s">
        <v>417</v>
      </c>
      <c r="C300" s="559" t="s">
        <v>537</v>
      </c>
      <c r="D300" s="517">
        <v>2</v>
      </c>
      <c r="E300" s="517">
        <v>1</v>
      </c>
    </row>
    <row r="301" spans="1:5" ht="12.75">
      <c r="A301" s="122"/>
      <c r="B301" s="204" t="s">
        <v>418</v>
      </c>
      <c r="C301" s="559" t="s">
        <v>538</v>
      </c>
      <c r="D301" s="517">
        <v>58</v>
      </c>
      <c r="E301" s="517">
        <v>76</v>
      </c>
    </row>
    <row r="302" spans="1:5" ht="24">
      <c r="A302" s="122"/>
      <c r="B302" s="204" t="s">
        <v>419</v>
      </c>
      <c r="C302" s="559" t="s">
        <v>539</v>
      </c>
      <c r="D302" s="517">
        <v>42</v>
      </c>
      <c r="E302" s="517">
        <v>33</v>
      </c>
    </row>
    <row r="303" spans="1:5" ht="24">
      <c r="A303" s="122"/>
      <c r="B303" s="204" t="s">
        <v>420</v>
      </c>
      <c r="C303" s="559" t="s">
        <v>540</v>
      </c>
      <c r="D303" s="517">
        <v>78</v>
      </c>
      <c r="E303" s="517">
        <v>71</v>
      </c>
    </row>
    <row r="304" spans="1:5" ht="12.75">
      <c r="A304" s="122"/>
      <c r="B304" s="204" t="s">
        <v>421</v>
      </c>
      <c r="C304" s="559" t="s">
        <v>541</v>
      </c>
      <c r="D304" s="517">
        <v>15</v>
      </c>
      <c r="E304" s="517">
        <v>3</v>
      </c>
    </row>
    <row r="305" spans="1:5" ht="12.75">
      <c r="A305" s="122"/>
      <c r="B305" s="204" t="s">
        <v>422</v>
      </c>
      <c r="C305" s="559" t="s">
        <v>542</v>
      </c>
      <c r="D305" s="517">
        <v>4</v>
      </c>
      <c r="E305" s="517">
        <v>2</v>
      </c>
    </row>
    <row r="306" spans="1:5" ht="12.75">
      <c r="A306" s="122"/>
      <c r="B306" s="204" t="s">
        <v>424</v>
      </c>
      <c r="C306" s="559" t="s">
        <v>544</v>
      </c>
      <c r="D306" s="517">
        <v>7</v>
      </c>
      <c r="E306" s="517">
        <v>1</v>
      </c>
    </row>
    <row r="307" spans="1:5" ht="13.5" thickBot="1">
      <c r="A307" s="197" t="s">
        <v>2</v>
      </c>
      <c r="B307" s="204" t="s">
        <v>426</v>
      </c>
      <c r="C307" s="559" t="s">
        <v>546</v>
      </c>
      <c r="D307" s="517">
        <v>2</v>
      </c>
      <c r="E307" s="517">
        <v>2</v>
      </c>
    </row>
    <row r="308" spans="1:5" ht="13.5" thickTop="1">
      <c r="A308" s="122"/>
      <c r="B308" s="204" t="s">
        <v>427</v>
      </c>
      <c r="C308" s="559" t="s">
        <v>547</v>
      </c>
      <c r="D308" s="517">
        <v>6</v>
      </c>
      <c r="E308" s="517">
        <v>6</v>
      </c>
    </row>
    <row r="309" spans="1:5" ht="12.75">
      <c r="A309" s="122"/>
      <c r="B309" s="204" t="s">
        <v>428</v>
      </c>
      <c r="C309" s="559" t="s">
        <v>548</v>
      </c>
      <c r="D309" s="517">
        <v>13</v>
      </c>
      <c r="E309" s="517">
        <v>9</v>
      </c>
    </row>
    <row r="310" spans="1:5" ht="13.5" thickBot="1">
      <c r="A310" s="198" t="s">
        <v>3</v>
      </c>
      <c r="B310" s="204">
        <v>200</v>
      </c>
      <c r="C310" s="559" t="s">
        <v>549</v>
      </c>
      <c r="D310" s="517"/>
      <c r="E310" s="517">
        <v>2</v>
      </c>
    </row>
    <row r="311" spans="2:5" ht="13.5" thickTop="1">
      <c r="B311" s="204" t="s">
        <v>430</v>
      </c>
      <c r="C311" s="559" t="s">
        <v>550</v>
      </c>
      <c r="D311" s="517">
        <v>6</v>
      </c>
      <c r="E311" s="517">
        <v>4</v>
      </c>
    </row>
    <row r="312" spans="2:5" ht="12.75">
      <c r="B312" s="204">
        <v>294</v>
      </c>
      <c r="C312" s="559" t="s">
        <v>551</v>
      </c>
      <c r="D312" s="517"/>
      <c r="E312" s="517">
        <v>1</v>
      </c>
    </row>
    <row r="313" spans="2:5" ht="12.75">
      <c r="B313" s="204">
        <v>296</v>
      </c>
      <c r="C313" s="559" t="s">
        <v>552</v>
      </c>
      <c r="D313" s="517"/>
      <c r="E313" s="517">
        <v>2</v>
      </c>
    </row>
    <row r="314" spans="1:5" ht="13.5" thickBot="1">
      <c r="A314" s="197" t="s">
        <v>4</v>
      </c>
      <c r="B314" s="204" t="s">
        <v>435</v>
      </c>
      <c r="C314" s="559" t="s">
        <v>555</v>
      </c>
      <c r="D314" s="517">
        <v>3</v>
      </c>
      <c r="E314" s="517">
        <v>3</v>
      </c>
    </row>
    <row r="315" spans="1:5" ht="13.5" thickTop="1">
      <c r="A315" s="122"/>
      <c r="B315" s="204" t="s">
        <v>439</v>
      </c>
      <c r="C315" s="559" t="s">
        <v>559</v>
      </c>
      <c r="D315" s="517">
        <v>1</v>
      </c>
      <c r="E315" s="517"/>
    </row>
    <row r="316" spans="1:5" ht="12.75">
      <c r="A316" s="122"/>
      <c r="B316" s="204" t="s">
        <v>440</v>
      </c>
      <c r="C316" s="559" t="s">
        <v>560</v>
      </c>
      <c r="D316" s="517">
        <v>6</v>
      </c>
      <c r="E316" s="517">
        <v>3</v>
      </c>
    </row>
    <row r="317" spans="1:5" ht="12.75">
      <c r="A317" s="122"/>
      <c r="B317" s="204" t="s">
        <v>441</v>
      </c>
      <c r="C317" s="559" t="s">
        <v>561</v>
      </c>
      <c r="D317" s="517">
        <v>3</v>
      </c>
      <c r="E317" s="517"/>
    </row>
    <row r="318" spans="1:5" ht="12.75">
      <c r="A318" s="122"/>
      <c r="B318" s="204" t="s">
        <v>442</v>
      </c>
      <c r="C318" s="559" t="s">
        <v>562</v>
      </c>
      <c r="D318" s="517">
        <v>1</v>
      </c>
      <c r="E318" s="517">
        <v>2</v>
      </c>
    </row>
    <row r="319" spans="1:5" ht="12.75">
      <c r="A319" s="122"/>
      <c r="B319" s="204" t="s">
        <v>443</v>
      </c>
      <c r="C319" s="559" t="s">
        <v>563</v>
      </c>
      <c r="D319" s="517">
        <v>8</v>
      </c>
      <c r="E319" s="517">
        <v>2</v>
      </c>
    </row>
    <row r="320" spans="1:5" ht="24">
      <c r="A320" s="122"/>
      <c r="B320" s="204" t="s">
        <v>444</v>
      </c>
      <c r="C320" s="559" t="s">
        <v>564</v>
      </c>
      <c r="D320" s="517">
        <v>10</v>
      </c>
      <c r="E320" s="517">
        <v>6</v>
      </c>
    </row>
    <row r="321" spans="1:5" ht="12.75">
      <c r="A321" s="122"/>
      <c r="B321" s="204" t="s">
        <v>445</v>
      </c>
      <c r="C321" s="559" t="s">
        <v>565</v>
      </c>
      <c r="D321" s="517">
        <v>2</v>
      </c>
      <c r="E321" s="517">
        <v>1</v>
      </c>
    </row>
    <row r="322" spans="1:5" ht="12.75">
      <c r="A322" s="122"/>
      <c r="B322" s="204" t="s">
        <v>447</v>
      </c>
      <c r="C322" s="559" t="s">
        <v>567</v>
      </c>
      <c r="D322" s="517">
        <v>5</v>
      </c>
      <c r="E322" s="517">
        <v>5</v>
      </c>
    </row>
    <row r="323" spans="1:5" ht="12.75">
      <c r="A323" s="122"/>
      <c r="B323" s="204" t="s">
        <v>448</v>
      </c>
      <c r="C323" s="559" t="s">
        <v>568</v>
      </c>
      <c r="D323" s="517">
        <v>7</v>
      </c>
      <c r="E323" s="517">
        <v>5</v>
      </c>
    </row>
    <row r="324" spans="1:5" ht="12.75">
      <c r="A324" s="122"/>
      <c r="B324" s="204" t="s">
        <v>449</v>
      </c>
      <c r="C324" s="559" t="s">
        <v>569</v>
      </c>
      <c r="D324" s="517">
        <v>6</v>
      </c>
      <c r="E324" s="517">
        <v>3</v>
      </c>
    </row>
    <row r="325" spans="1:5" ht="12.75">
      <c r="A325" s="122"/>
      <c r="B325" s="204" t="s">
        <v>450</v>
      </c>
      <c r="C325" s="559" t="s">
        <v>570</v>
      </c>
      <c r="D325" s="517">
        <v>3</v>
      </c>
      <c r="E325" s="517">
        <v>5</v>
      </c>
    </row>
    <row r="326" spans="1:5" ht="12.75">
      <c r="A326" s="122"/>
      <c r="B326" s="204">
        <v>366</v>
      </c>
      <c r="C326" s="559" t="s">
        <v>571</v>
      </c>
      <c r="D326" s="517"/>
      <c r="E326" s="517">
        <v>3</v>
      </c>
    </row>
    <row r="327" spans="1:5" ht="12.75">
      <c r="A327" s="122"/>
      <c r="B327" s="204">
        <v>370</v>
      </c>
      <c r="C327" s="559" t="s">
        <v>815</v>
      </c>
      <c r="D327" s="517"/>
      <c r="E327" s="517">
        <v>1</v>
      </c>
    </row>
    <row r="328" spans="1:5" ht="24">
      <c r="A328" s="122"/>
      <c r="B328" s="204" t="s">
        <v>454</v>
      </c>
      <c r="C328" s="559" t="s">
        <v>574</v>
      </c>
      <c r="D328" s="517">
        <v>3</v>
      </c>
      <c r="E328" s="517"/>
    </row>
    <row r="329" spans="1:5" ht="36">
      <c r="A329" s="122"/>
      <c r="B329" s="204" t="s">
        <v>455</v>
      </c>
      <c r="C329" s="559" t="s">
        <v>575</v>
      </c>
      <c r="D329" s="517">
        <v>5</v>
      </c>
      <c r="E329" s="517"/>
    </row>
    <row r="330" spans="1:5" ht="12.75">
      <c r="A330" s="122"/>
      <c r="B330" s="204">
        <v>374</v>
      </c>
      <c r="C330" s="559" t="s">
        <v>576</v>
      </c>
      <c r="D330" s="517"/>
      <c r="E330" s="517">
        <v>6</v>
      </c>
    </row>
    <row r="331" spans="1:5" ht="12.75">
      <c r="A331" s="122"/>
      <c r="B331" s="204" t="s">
        <v>457</v>
      </c>
      <c r="C331" s="559" t="s">
        <v>577</v>
      </c>
      <c r="D331" s="517">
        <v>3</v>
      </c>
      <c r="E331" s="517">
        <v>3</v>
      </c>
    </row>
    <row r="332" spans="1:5" ht="12.75">
      <c r="A332" s="122"/>
      <c r="B332" s="204" t="s">
        <v>458</v>
      </c>
      <c r="C332" s="559" t="s">
        <v>578</v>
      </c>
      <c r="D332" s="517">
        <v>8</v>
      </c>
      <c r="E332" s="517">
        <v>6</v>
      </c>
    </row>
    <row r="333" spans="1:5" ht="12.75">
      <c r="A333" s="122"/>
      <c r="B333" s="204" t="s">
        <v>459</v>
      </c>
      <c r="C333" s="559" t="s">
        <v>579</v>
      </c>
      <c r="D333" s="517">
        <v>7</v>
      </c>
      <c r="E333" s="517">
        <v>5</v>
      </c>
    </row>
    <row r="334" spans="1:5" ht="12.75">
      <c r="A334" s="122"/>
      <c r="B334" s="204" t="s">
        <v>460</v>
      </c>
      <c r="C334" s="559" t="s">
        <v>580</v>
      </c>
      <c r="D334" s="517">
        <v>11</v>
      </c>
      <c r="E334" s="517">
        <v>14</v>
      </c>
    </row>
    <row r="335" spans="1:5" ht="12.75">
      <c r="A335" s="122"/>
      <c r="B335" s="204" t="s">
        <v>461</v>
      </c>
      <c r="C335" s="559" t="s">
        <v>581</v>
      </c>
      <c r="D335" s="517">
        <v>5</v>
      </c>
      <c r="E335" s="517">
        <v>1</v>
      </c>
    </row>
    <row r="336" spans="1:5" ht="13.5" thickBot="1">
      <c r="A336" s="197" t="s">
        <v>5</v>
      </c>
      <c r="B336" s="204">
        <v>400</v>
      </c>
      <c r="C336" s="559" t="s">
        <v>582</v>
      </c>
      <c r="D336" s="517"/>
      <c r="E336" s="517">
        <v>1</v>
      </c>
    </row>
    <row r="337" spans="1:5" ht="14.25" thickBot="1" thickTop="1">
      <c r="A337" s="197" t="s">
        <v>6</v>
      </c>
      <c r="B337" s="204" t="s">
        <v>463</v>
      </c>
      <c r="C337" s="559" t="s">
        <v>583</v>
      </c>
      <c r="D337" s="517">
        <v>1</v>
      </c>
      <c r="E337" s="517">
        <v>7</v>
      </c>
    </row>
    <row r="338" spans="1:5" ht="13.5" thickTop="1">
      <c r="A338" s="122"/>
      <c r="B338" s="204" t="s">
        <v>465</v>
      </c>
      <c r="C338" s="559" t="s">
        <v>585</v>
      </c>
      <c r="D338" s="517">
        <v>2</v>
      </c>
      <c r="E338" s="517">
        <v>1</v>
      </c>
    </row>
    <row r="339" spans="1:5" ht="12.75">
      <c r="A339" s="122"/>
      <c r="B339" s="204">
        <v>540</v>
      </c>
      <c r="C339" s="559" t="s">
        <v>587</v>
      </c>
      <c r="D339" s="517"/>
      <c r="E339" s="517">
        <v>1</v>
      </c>
    </row>
    <row r="340" spans="1:5" ht="12.75">
      <c r="A340" s="122"/>
      <c r="B340" s="204" t="s">
        <v>472</v>
      </c>
      <c r="C340" s="559" t="s">
        <v>592</v>
      </c>
      <c r="D340" s="517">
        <v>1</v>
      </c>
      <c r="E340" s="517">
        <v>2</v>
      </c>
    </row>
    <row r="341" spans="1:5" ht="13.5" thickBot="1">
      <c r="A341" s="197" t="s">
        <v>7</v>
      </c>
      <c r="B341" s="204" t="s">
        <v>473</v>
      </c>
      <c r="C341" s="559" t="s">
        <v>593</v>
      </c>
      <c r="D341" s="517">
        <v>1</v>
      </c>
      <c r="E341" s="517">
        <v>2</v>
      </c>
    </row>
    <row r="342" spans="1:5" ht="13.5" thickTop="1">
      <c r="A342" s="122"/>
      <c r="B342" s="204" t="s">
        <v>474</v>
      </c>
      <c r="C342" s="559" t="s">
        <v>594</v>
      </c>
      <c r="D342" s="517">
        <v>15</v>
      </c>
      <c r="E342" s="517">
        <v>22</v>
      </c>
    </row>
    <row r="343" spans="1:5" ht="12.75">
      <c r="A343" s="122"/>
      <c r="B343" s="204" t="s">
        <v>475</v>
      </c>
      <c r="C343" s="559" t="s">
        <v>595</v>
      </c>
      <c r="D343" s="517">
        <v>13</v>
      </c>
      <c r="E343" s="517">
        <v>4</v>
      </c>
    </row>
    <row r="344" spans="1:5" ht="12.75">
      <c r="A344" s="122"/>
      <c r="B344" s="204" t="s">
        <v>476</v>
      </c>
      <c r="C344" s="559" t="s">
        <v>596</v>
      </c>
      <c r="D344" s="517">
        <v>21</v>
      </c>
      <c r="E344" s="517">
        <v>28</v>
      </c>
    </row>
    <row r="345" spans="1:5" ht="24">
      <c r="A345" s="122"/>
      <c r="B345" s="204" t="s">
        <v>477</v>
      </c>
      <c r="C345" s="559" t="s">
        <v>597</v>
      </c>
      <c r="D345" s="517">
        <v>62</v>
      </c>
      <c r="E345" s="517">
        <v>77</v>
      </c>
    </row>
    <row r="346" spans="1:5" ht="24">
      <c r="A346" s="122"/>
      <c r="B346" s="204" t="s">
        <v>478</v>
      </c>
      <c r="C346" s="559" t="s">
        <v>598</v>
      </c>
      <c r="D346" s="517">
        <v>5</v>
      </c>
      <c r="E346" s="517">
        <v>5</v>
      </c>
    </row>
    <row r="347" spans="1:5" ht="12.75">
      <c r="A347" s="122"/>
      <c r="B347" s="204" t="s">
        <v>480</v>
      </c>
      <c r="C347" s="559" t="s">
        <v>600</v>
      </c>
      <c r="D347" s="517">
        <v>6</v>
      </c>
      <c r="E347" s="517"/>
    </row>
    <row r="348" spans="1:5" ht="12.75">
      <c r="A348" s="122"/>
      <c r="B348" s="204" t="s">
        <v>481</v>
      </c>
      <c r="C348" s="559" t="s">
        <v>601</v>
      </c>
      <c r="D348" s="517">
        <v>4</v>
      </c>
      <c r="E348" s="517">
        <v>4</v>
      </c>
    </row>
    <row r="349" spans="1:5" ht="13.5" thickBot="1">
      <c r="A349" s="197" t="s">
        <v>8</v>
      </c>
      <c r="B349" s="204" t="s">
        <v>482</v>
      </c>
      <c r="C349" s="559" t="s">
        <v>602</v>
      </c>
      <c r="D349" s="517">
        <v>11</v>
      </c>
      <c r="E349" s="517">
        <v>6</v>
      </c>
    </row>
    <row r="350" spans="1:5" ht="13.5" thickTop="1">
      <c r="A350" s="528"/>
      <c r="B350" s="204">
        <v>710</v>
      </c>
      <c r="C350" s="559" t="s">
        <v>603</v>
      </c>
      <c r="D350" s="517"/>
      <c r="E350" s="517">
        <v>2</v>
      </c>
    </row>
    <row r="351" spans="1:5" ht="12.75">
      <c r="A351" s="122"/>
      <c r="B351" s="204" t="s">
        <v>484</v>
      </c>
      <c r="C351" s="559" t="s">
        <v>604</v>
      </c>
      <c r="D351" s="517">
        <v>2</v>
      </c>
      <c r="E351" s="517">
        <v>7</v>
      </c>
    </row>
    <row r="352" spans="1:5" ht="12.75">
      <c r="A352" s="122"/>
      <c r="B352" s="204">
        <v>730</v>
      </c>
      <c r="C352" s="559" t="s">
        <v>821</v>
      </c>
      <c r="D352" s="517"/>
      <c r="E352" s="517">
        <v>2</v>
      </c>
    </row>
    <row r="353" spans="1:5" ht="24">
      <c r="A353" s="122"/>
      <c r="B353" s="204" t="s">
        <v>486</v>
      </c>
      <c r="C353" s="559" t="s">
        <v>606</v>
      </c>
      <c r="D353" s="517">
        <v>32</v>
      </c>
      <c r="E353" s="517">
        <v>34</v>
      </c>
    </row>
    <row r="354" spans="1:5" ht="12.75">
      <c r="A354" s="122"/>
      <c r="B354" s="204" t="s">
        <v>487</v>
      </c>
      <c r="C354" s="559" t="s">
        <v>607</v>
      </c>
      <c r="D354" s="517">
        <v>3</v>
      </c>
      <c r="E354" s="517">
        <v>1</v>
      </c>
    </row>
    <row r="355" spans="1:5" ht="12.75">
      <c r="A355" s="122"/>
      <c r="B355" s="204" t="s">
        <v>488</v>
      </c>
      <c r="C355" s="559" t="s">
        <v>608</v>
      </c>
      <c r="D355" s="517">
        <v>6</v>
      </c>
      <c r="E355" s="517">
        <v>9</v>
      </c>
    </row>
    <row r="356" spans="1:5" ht="12.75">
      <c r="A356" s="122"/>
      <c r="B356" s="204" t="s">
        <v>489</v>
      </c>
      <c r="C356" s="559" t="s">
        <v>609</v>
      </c>
      <c r="D356" s="517">
        <v>9</v>
      </c>
      <c r="E356" s="517">
        <v>6</v>
      </c>
    </row>
    <row r="357" spans="1:5" ht="12.75">
      <c r="A357" s="122"/>
      <c r="B357" s="204" t="s">
        <v>490</v>
      </c>
      <c r="C357" s="559" t="s">
        <v>610</v>
      </c>
      <c r="D357" s="517">
        <v>15</v>
      </c>
      <c r="E357" s="517">
        <v>10</v>
      </c>
    </row>
    <row r="358" spans="1:5" ht="12.75">
      <c r="A358" s="122"/>
      <c r="B358" s="204" t="s">
        <v>491</v>
      </c>
      <c r="C358" s="559" t="s">
        <v>611</v>
      </c>
      <c r="D358" s="517">
        <v>24</v>
      </c>
      <c r="E358" s="517">
        <v>9</v>
      </c>
    </row>
    <row r="359" spans="1:5" ht="12.75">
      <c r="A359" s="122"/>
      <c r="B359" s="204" t="s">
        <v>492</v>
      </c>
      <c r="C359" s="559" t="s">
        <v>612</v>
      </c>
      <c r="D359" s="517">
        <v>6</v>
      </c>
      <c r="E359" s="517">
        <v>14</v>
      </c>
    </row>
    <row r="360" spans="1:5" ht="12.75">
      <c r="A360" s="122"/>
      <c r="B360" s="204" t="s">
        <v>493</v>
      </c>
      <c r="C360" s="559" t="s">
        <v>613</v>
      </c>
      <c r="D360" s="517">
        <v>2</v>
      </c>
      <c r="E360" s="517"/>
    </row>
    <row r="361" spans="1:5" ht="12.75">
      <c r="A361" s="122"/>
      <c r="B361" s="204" t="s">
        <v>494</v>
      </c>
      <c r="C361" s="559" t="s">
        <v>614</v>
      </c>
      <c r="D361" s="517">
        <v>64</v>
      </c>
      <c r="E361" s="517">
        <v>74</v>
      </c>
    </row>
    <row r="362" spans="1:5" ht="12.75">
      <c r="A362" s="122"/>
      <c r="B362" s="204" t="s">
        <v>495</v>
      </c>
      <c r="C362" s="559" t="s">
        <v>615</v>
      </c>
      <c r="D362" s="517">
        <v>68</v>
      </c>
      <c r="E362" s="517">
        <v>65</v>
      </c>
    </row>
    <row r="363" spans="1:5" ht="24.75" thickBot="1">
      <c r="A363" s="197" t="s">
        <v>9</v>
      </c>
      <c r="B363" s="204" t="s">
        <v>496</v>
      </c>
      <c r="C363" s="559" t="s">
        <v>616</v>
      </c>
      <c r="D363" s="517">
        <v>3</v>
      </c>
      <c r="E363" s="517">
        <v>2</v>
      </c>
    </row>
    <row r="364" spans="1:5" ht="13.5" thickTop="1">
      <c r="A364" s="122"/>
      <c r="B364" s="204" t="s">
        <v>501</v>
      </c>
      <c r="C364" s="559" t="s">
        <v>621</v>
      </c>
      <c r="D364" s="517">
        <v>39</v>
      </c>
      <c r="E364" s="517">
        <v>45</v>
      </c>
    </row>
    <row r="365" spans="1:5" ht="12.75">
      <c r="A365" s="122"/>
      <c r="B365" s="204" t="s">
        <v>502</v>
      </c>
      <c r="C365" s="559" t="s">
        <v>622</v>
      </c>
      <c r="D365" s="517">
        <v>4</v>
      </c>
      <c r="E365" s="517">
        <v>10</v>
      </c>
    </row>
    <row r="366" spans="1:5" ht="13.5" thickBot="1">
      <c r="A366" s="197" t="s">
        <v>10</v>
      </c>
      <c r="B366" s="204" t="s">
        <v>503</v>
      </c>
      <c r="C366" s="559" t="s">
        <v>623</v>
      </c>
      <c r="D366" s="517">
        <v>6</v>
      </c>
      <c r="E366" s="517">
        <v>8</v>
      </c>
    </row>
    <row r="367" spans="1:5" ht="13.5" thickTop="1">
      <c r="A367" s="122"/>
      <c r="B367" s="204" t="s">
        <v>504</v>
      </c>
      <c r="C367" s="559" t="s">
        <v>624</v>
      </c>
      <c r="D367" s="517">
        <v>19</v>
      </c>
      <c r="E367" s="517">
        <v>17</v>
      </c>
    </row>
    <row r="368" spans="1:5" ht="12.75">
      <c r="A368" s="122"/>
      <c r="B368" s="204" t="s">
        <v>507</v>
      </c>
      <c r="C368" s="559" t="s">
        <v>627</v>
      </c>
      <c r="D368" s="517">
        <v>3</v>
      </c>
      <c r="E368" s="517">
        <v>1</v>
      </c>
    </row>
    <row r="369" spans="1:5" ht="24">
      <c r="A369" s="122"/>
      <c r="B369" s="204" t="s">
        <v>508</v>
      </c>
      <c r="C369" s="559" t="s">
        <v>628</v>
      </c>
      <c r="D369" s="517">
        <v>5</v>
      </c>
      <c r="E369" s="517">
        <v>7</v>
      </c>
    </row>
    <row r="370" spans="1:5" ht="13.5" thickBot="1">
      <c r="A370" s="122"/>
      <c r="B370" s="205" t="s">
        <v>509</v>
      </c>
      <c r="C370" s="559" t="s">
        <v>629</v>
      </c>
      <c r="D370" s="517">
        <v>4</v>
      </c>
      <c r="E370" s="517">
        <v>5</v>
      </c>
    </row>
    <row r="371" spans="1:5" ht="14.25" thickBot="1" thickTop="1">
      <c r="A371" s="199" t="s">
        <v>0</v>
      </c>
      <c r="B371" s="200"/>
      <c r="C371" s="560"/>
      <c r="D371" s="518">
        <v>816</v>
      </c>
      <c r="E371" s="518">
        <f>SUM(E298:E370)</f>
        <v>793</v>
      </c>
    </row>
    <row r="372" ht="13.5" thickTop="1">
      <c r="A372" s="6" t="s">
        <v>510</v>
      </c>
    </row>
    <row r="374" ht="18.75" thickBot="1">
      <c r="A374" s="112" t="s">
        <v>809</v>
      </c>
    </row>
    <row r="375" spans="1:5" ht="14.25" thickBot="1" thickTop="1">
      <c r="A375" s="194" t="s">
        <v>518</v>
      </c>
      <c r="B375" s="206" t="s">
        <v>406</v>
      </c>
      <c r="C375" s="207" t="s">
        <v>527</v>
      </c>
      <c r="D375" s="208" t="s">
        <v>520</v>
      </c>
      <c r="E375" s="208">
        <v>2012</v>
      </c>
    </row>
    <row r="376" spans="1:5" ht="14.25" thickBot="1" thickTop="1">
      <c r="A376" s="121" t="s">
        <v>1</v>
      </c>
      <c r="B376" s="204" t="s">
        <v>415</v>
      </c>
      <c r="C376" s="561" t="s">
        <v>535</v>
      </c>
      <c r="D376" s="517">
        <v>3</v>
      </c>
      <c r="E376" s="517">
        <v>2</v>
      </c>
    </row>
    <row r="377" spans="1:5" ht="13.5" thickTop="1">
      <c r="A377" s="526"/>
      <c r="B377" s="527" t="s">
        <v>416</v>
      </c>
      <c r="C377" s="562" t="s">
        <v>536</v>
      </c>
      <c r="D377" s="517"/>
      <c r="E377" s="517">
        <v>3</v>
      </c>
    </row>
    <row r="378" spans="1:5" ht="12.75">
      <c r="A378"/>
      <c r="B378" s="204" t="s">
        <v>417</v>
      </c>
      <c r="C378" s="561" t="s">
        <v>537</v>
      </c>
      <c r="D378" s="517">
        <v>9</v>
      </c>
      <c r="E378" s="517">
        <v>2</v>
      </c>
    </row>
    <row r="379" spans="1:5" ht="13.5" thickBot="1">
      <c r="A379" s="121" t="s">
        <v>4</v>
      </c>
      <c r="B379" s="204" t="s">
        <v>442</v>
      </c>
      <c r="C379" s="561" t="s">
        <v>562</v>
      </c>
      <c r="D379" s="517">
        <v>23</v>
      </c>
      <c r="E379" s="517">
        <v>14</v>
      </c>
    </row>
    <row r="380" spans="1:5" ht="13.5" thickTop="1">
      <c r="A380"/>
      <c r="B380" s="204" t="s">
        <v>443</v>
      </c>
      <c r="C380" s="561" t="s">
        <v>563</v>
      </c>
      <c r="D380" s="517">
        <v>18</v>
      </c>
      <c r="E380" s="517">
        <v>18</v>
      </c>
    </row>
    <row r="381" spans="1:5" ht="12.75">
      <c r="A381"/>
      <c r="B381" s="204" t="s">
        <v>444</v>
      </c>
      <c r="C381" s="561" t="s">
        <v>564</v>
      </c>
      <c r="D381" s="517">
        <v>14</v>
      </c>
      <c r="E381" s="517">
        <v>9</v>
      </c>
    </row>
    <row r="382" spans="1:5" ht="12.75">
      <c r="A382"/>
      <c r="B382" s="204" t="s">
        <v>458</v>
      </c>
      <c r="C382" s="561" t="s">
        <v>578</v>
      </c>
      <c r="D382" s="517">
        <v>7</v>
      </c>
      <c r="E382" s="517">
        <v>2</v>
      </c>
    </row>
    <row r="383" spans="1:5" ht="12.75">
      <c r="A383"/>
      <c r="B383" s="204">
        <v>383</v>
      </c>
      <c r="C383" s="563" t="s">
        <v>579</v>
      </c>
      <c r="D383" s="517"/>
      <c r="E383" s="517">
        <v>3</v>
      </c>
    </row>
    <row r="384" spans="1:5" ht="12.75">
      <c r="A384"/>
      <c r="B384" s="204" t="s">
        <v>460</v>
      </c>
      <c r="C384" s="561" t="s">
        <v>580</v>
      </c>
      <c r="D384" s="517">
        <v>5</v>
      </c>
      <c r="E384" s="517">
        <v>30</v>
      </c>
    </row>
    <row r="385" spans="1:5" ht="13.5" thickBot="1">
      <c r="A385" s="121" t="s">
        <v>7</v>
      </c>
      <c r="B385" s="204" t="s">
        <v>475</v>
      </c>
      <c r="C385" s="561" t="s">
        <v>595</v>
      </c>
      <c r="D385" s="517">
        <v>27</v>
      </c>
      <c r="E385" s="517">
        <v>6</v>
      </c>
    </row>
    <row r="386" spans="1:5" ht="13.5" thickTop="1">
      <c r="A386"/>
      <c r="B386" s="204" t="s">
        <v>476</v>
      </c>
      <c r="C386" s="561" t="s">
        <v>596</v>
      </c>
      <c r="D386" s="517">
        <v>47</v>
      </c>
      <c r="E386" s="517">
        <v>45</v>
      </c>
    </row>
    <row r="387" spans="1:5" ht="12.75">
      <c r="A387"/>
      <c r="B387" s="204" t="s">
        <v>478</v>
      </c>
      <c r="C387" s="561" t="s">
        <v>598</v>
      </c>
      <c r="D387" s="517">
        <v>17</v>
      </c>
      <c r="E387" s="517">
        <v>11</v>
      </c>
    </row>
    <row r="388" spans="1:5" ht="12.75">
      <c r="A388"/>
      <c r="B388" s="204" t="s">
        <v>479</v>
      </c>
      <c r="C388" s="561" t="s">
        <v>599</v>
      </c>
      <c r="D388" s="517">
        <v>6</v>
      </c>
      <c r="E388" s="517">
        <v>2</v>
      </c>
    </row>
    <row r="389" spans="1:5" ht="12.75">
      <c r="A389"/>
      <c r="B389" s="204" t="s">
        <v>480</v>
      </c>
      <c r="C389" s="561" t="s">
        <v>600</v>
      </c>
      <c r="D389" s="517">
        <v>19</v>
      </c>
      <c r="E389" s="517">
        <v>15</v>
      </c>
    </row>
    <row r="390" spans="1:5" ht="12.75">
      <c r="A390"/>
      <c r="B390" s="204" t="s">
        <v>481</v>
      </c>
      <c r="C390" s="561" t="s">
        <v>601</v>
      </c>
      <c r="D390" s="517">
        <v>16</v>
      </c>
      <c r="E390" s="517">
        <v>6</v>
      </c>
    </row>
    <row r="391" spans="1:5" ht="13.5" thickBot="1">
      <c r="A391" s="121" t="s">
        <v>8</v>
      </c>
      <c r="B391" s="204" t="s">
        <v>483</v>
      </c>
      <c r="C391" s="561" t="s">
        <v>603</v>
      </c>
      <c r="D391" s="517">
        <v>11</v>
      </c>
      <c r="E391" s="517">
        <v>20</v>
      </c>
    </row>
    <row r="392" spans="1:5" ht="14.25" thickBot="1" thickTop="1">
      <c r="A392"/>
      <c r="B392" s="204" t="s">
        <v>484</v>
      </c>
      <c r="C392" s="561" t="s">
        <v>604</v>
      </c>
      <c r="D392" s="517">
        <v>3</v>
      </c>
      <c r="E392" s="517">
        <v>7</v>
      </c>
    </row>
    <row r="393" spans="1:5" ht="14.25" thickBot="1" thickTop="1">
      <c r="A393" s="209" t="s">
        <v>0</v>
      </c>
      <c r="B393" s="210"/>
      <c r="C393" s="564"/>
      <c r="D393" s="518">
        <v>225</v>
      </c>
      <c r="E393" s="518">
        <v>195</v>
      </c>
    </row>
    <row r="394" ht="13.5" thickTop="1">
      <c r="A394" s="6" t="s">
        <v>510</v>
      </c>
    </row>
    <row r="396" spans="1:2" ht="18.75" thickBot="1">
      <c r="A396" s="112" t="s">
        <v>810</v>
      </c>
      <c r="B396" s="231"/>
    </row>
    <row r="397" spans="1:5" ht="14.25" thickBot="1" thickTop="1">
      <c r="A397" s="211" t="s">
        <v>660</v>
      </c>
      <c r="B397" s="212" t="s">
        <v>406</v>
      </c>
      <c r="C397" s="213" t="s">
        <v>527</v>
      </c>
      <c r="D397" s="214" t="s">
        <v>520</v>
      </c>
      <c r="E397" s="214">
        <v>2012</v>
      </c>
    </row>
    <row r="398" spans="1:5" ht="14.25" thickBot="1" thickTop="1">
      <c r="A398" s="141" t="s">
        <v>1</v>
      </c>
      <c r="B398" s="215" t="s">
        <v>412</v>
      </c>
      <c r="C398" s="565" t="s">
        <v>532</v>
      </c>
      <c r="D398" s="519">
        <v>2</v>
      </c>
      <c r="E398" s="519">
        <v>3</v>
      </c>
    </row>
    <row r="399" spans="1:5" ht="13.5" thickTop="1">
      <c r="A399" s="143"/>
      <c r="B399" s="215" t="s">
        <v>413</v>
      </c>
      <c r="C399" s="565" t="s">
        <v>533</v>
      </c>
      <c r="D399" s="519">
        <v>1</v>
      </c>
      <c r="E399" s="519">
        <v>1</v>
      </c>
    </row>
    <row r="400" spans="1:5" ht="12.75">
      <c r="A400" s="143"/>
      <c r="B400" s="524" t="s">
        <v>415</v>
      </c>
      <c r="C400" s="562" t="s">
        <v>535</v>
      </c>
      <c r="D400" s="519"/>
      <c r="E400" s="519">
        <v>3</v>
      </c>
    </row>
    <row r="401" spans="1:5" ht="12.75">
      <c r="A401" s="143"/>
      <c r="B401" s="524" t="s">
        <v>416</v>
      </c>
      <c r="C401" s="562" t="s">
        <v>536</v>
      </c>
      <c r="D401" s="519"/>
      <c r="E401" s="519">
        <v>1</v>
      </c>
    </row>
    <row r="402" spans="1:5" ht="12.75">
      <c r="A402" s="143"/>
      <c r="B402" s="215" t="s">
        <v>417</v>
      </c>
      <c r="C402" s="565" t="s">
        <v>537</v>
      </c>
      <c r="D402" s="519">
        <v>1</v>
      </c>
      <c r="E402" s="519"/>
    </row>
    <row r="403" spans="1:5" ht="12.75">
      <c r="A403" s="143"/>
      <c r="B403" s="215" t="s">
        <v>418</v>
      </c>
      <c r="C403" s="565" t="s">
        <v>538</v>
      </c>
      <c r="D403" s="519">
        <v>1</v>
      </c>
      <c r="E403" s="519">
        <v>1</v>
      </c>
    </row>
    <row r="404" spans="1:5" ht="12.75">
      <c r="A404" s="143"/>
      <c r="B404" s="215" t="s">
        <v>421</v>
      </c>
      <c r="C404" s="565" t="s">
        <v>541</v>
      </c>
      <c r="D404" s="519">
        <v>2</v>
      </c>
      <c r="E404" s="519">
        <v>1</v>
      </c>
    </row>
    <row r="405" spans="1:5" ht="12.75">
      <c r="A405" s="525"/>
      <c r="B405" s="524" t="s">
        <v>422</v>
      </c>
      <c r="C405" s="562" t="s">
        <v>542</v>
      </c>
      <c r="D405" s="519"/>
      <c r="E405" s="519">
        <v>1</v>
      </c>
    </row>
    <row r="406" spans="1:5" ht="12.75">
      <c r="A406" s="525"/>
      <c r="B406" s="524" t="s">
        <v>425</v>
      </c>
      <c r="C406" s="562" t="s">
        <v>545</v>
      </c>
      <c r="D406" s="519"/>
      <c r="E406" s="519">
        <v>1</v>
      </c>
    </row>
    <row r="407" spans="1:5" ht="13.5" thickBot="1">
      <c r="A407" s="141" t="s">
        <v>2</v>
      </c>
      <c r="B407" s="215" t="s">
        <v>426</v>
      </c>
      <c r="C407" s="565" t="s">
        <v>546</v>
      </c>
      <c r="D407" s="519">
        <v>1</v>
      </c>
      <c r="E407" s="519">
        <v>3</v>
      </c>
    </row>
    <row r="408" spans="1:5" ht="13.5" thickTop="1">
      <c r="A408" s="143"/>
      <c r="B408" s="215" t="s">
        <v>428</v>
      </c>
      <c r="C408" s="565" t="s">
        <v>548</v>
      </c>
      <c r="D408" s="519">
        <v>5</v>
      </c>
      <c r="E408" s="519">
        <v>3</v>
      </c>
    </row>
    <row r="409" spans="1:5" ht="13.5" thickBot="1">
      <c r="A409" s="141" t="s">
        <v>3</v>
      </c>
      <c r="B409" s="215" t="s">
        <v>430</v>
      </c>
      <c r="C409" s="565" t="s">
        <v>550</v>
      </c>
      <c r="D409" s="519">
        <v>1</v>
      </c>
      <c r="E409" s="519">
        <v>1</v>
      </c>
    </row>
    <row r="410" spans="1:5" ht="13.5" thickTop="1">
      <c r="A410" s="143"/>
      <c r="B410" s="215" t="s">
        <v>433</v>
      </c>
      <c r="C410" s="565" t="s">
        <v>553</v>
      </c>
      <c r="D410" s="519">
        <v>1</v>
      </c>
      <c r="E410" s="519"/>
    </row>
    <row r="411" spans="1:5" ht="13.5" thickBot="1">
      <c r="A411" s="141" t="s">
        <v>4</v>
      </c>
      <c r="B411" s="215" t="s">
        <v>435</v>
      </c>
      <c r="C411" s="565" t="s">
        <v>555</v>
      </c>
      <c r="D411" s="519">
        <v>12</v>
      </c>
      <c r="E411" s="519">
        <v>13</v>
      </c>
    </row>
    <row r="412" spans="1:5" ht="13.5" thickTop="1">
      <c r="A412" s="143"/>
      <c r="B412" s="215" t="s">
        <v>436</v>
      </c>
      <c r="C412" s="565" t="s">
        <v>556</v>
      </c>
      <c r="D412" s="519">
        <v>7</v>
      </c>
      <c r="E412" s="519">
        <v>7</v>
      </c>
    </row>
    <row r="413" spans="1:5" ht="25.5">
      <c r="A413" s="143"/>
      <c r="B413" s="521">
        <v>323</v>
      </c>
      <c r="C413" s="562" t="s">
        <v>557</v>
      </c>
      <c r="D413" s="519"/>
      <c r="E413" s="519">
        <v>5</v>
      </c>
    </row>
    <row r="414" spans="1:5" ht="12.75">
      <c r="A414" s="143"/>
      <c r="B414" s="215" t="s">
        <v>438</v>
      </c>
      <c r="C414" s="565" t="s">
        <v>558</v>
      </c>
      <c r="D414" s="519">
        <v>1</v>
      </c>
      <c r="E414" s="519">
        <v>1</v>
      </c>
    </row>
    <row r="415" spans="1:5" ht="12.75">
      <c r="A415" s="143"/>
      <c r="B415" s="215" t="s">
        <v>439</v>
      </c>
      <c r="C415" s="565" t="s">
        <v>559</v>
      </c>
      <c r="D415" s="519">
        <v>4</v>
      </c>
      <c r="E415" s="519">
        <v>1</v>
      </c>
    </row>
    <row r="416" spans="1:5" ht="12.75">
      <c r="A416" s="143"/>
      <c r="B416" s="215" t="s">
        <v>440</v>
      </c>
      <c r="C416" s="565" t="s">
        <v>560</v>
      </c>
      <c r="D416" s="519">
        <v>8</v>
      </c>
      <c r="E416" s="519">
        <v>5</v>
      </c>
    </row>
    <row r="417" spans="1:5" ht="12.75">
      <c r="A417" s="143"/>
      <c r="B417" s="521">
        <v>331</v>
      </c>
      <c r="C417" s="562" t="s">
        <v>818</v>
      </c>
      <c r="D417" s="519"/>
      <c r="E417" s="519">
        <v>1</v>
      </c>
    </row>
    <row r="418" spans="1:5" ht="12.75">
      <c r="A418" s="143"/>
      <c r="B418" s="215" t="s">
        <v>442</v>
      </c>
      <c r="C418" s="565" t="s">
        <v>562</v>
      </c>
      <c r="D418" s="519">
        <v>3</v>
      </c>
      <c r="E418" s="519"/>
    </row>
    <row r="419" spans="1:5" ht="25.5">
      <c r="A419" s="143"/>
      <c r="B419" s="521">
        <v>338</v>
      </c>
      <c r="C419" s="562" t="s">
        <v>564</v>
      </c>
      <c r="D419" s="519"/>
      <c r="E419" s="519">
        <v>4</v>
      </c>
    </row>
    <row r="420" spans="1:5" ht="12.75">
      <c r="A420" s="143"/>
      <c r="B420" s="215" t="s">
        <v>445</v>
      </c>
      <c r="C420" s="565" t="s">
        <v>565</v>
      </c>
      <c r="D420" s="519">
        <v>13</v>
      </c>
      <c r="E420" s="519">
        <v>5</v>
      </c>
    </row>
    <row r="421" spans="1:5" ht="12.75">
      <c r="A421" s="143"/>
      <c r="B421" s="215" t="s">
        <v>446</v>
      </c>
      <c r="C421" s="565" t="s">
        <v>566</v>
      </c>
      <c r="D421" s="519">
        <v>1</v>
      </c>
      <c r="E421" s="519">
        <v>1</v>
      </c>
    </row>
    <row r="422" spans="1:5" ht="12.75">
      <c r="A422" s="143"/>
      <c r="B422" s="215" t="s">
        <v>447</v>
      </c>
      <c r="C422" s="565" t="s">
        <v>567</v>
      </c>
      <c r="D422" s="519">
        <v>4</v>
      </c>
      <c r="E422" s="519">
        <v>3</v>
      </c>
    </row>
    <row r="423" spans="1:5" ht="12.75">
      <c r="A423" s="143"/>
      <c r="B423" s="215" t="s">
        <v>448</v>
      </c>
      <c r="C423" s="565" t="s">
        <v>568</v>
      </c>
      <c r="D423" s="519">
        <v>1</v>
      </c>
      <c r="E423" s="519"/>
    </row>
    <row r="424" spans="1:5" ht="12.75">
      <c r="A424" s="143"/>
      <c r="B424" s="215" t="s">
        <v>449</v>
      </c>
      <c r="C424" s="565" t="s">
        <v>569</v>
      </c>
      <c r="D424" s="519">
        <v>4</v>
      </c>
      <c r="E424" s="519"/>
    </row>
    <row r="425" spans="1:5" ht="12.75">
      <c r="A425" s="143"/>
      <c r="B425" s="215" t="s">
        <v>450</v>
      </c>
      <c r="C425" s="565" t="s">
        <v>570</v>
      </c>
      <c r="D425" s="519">
        <v>1</v>
      </c>
      <c r="E425" s="519">
        <v>1</v>
      </c>
    </row>
    <row r="426" spans="1:5" ht="12.75">
      <c r="A426" s="143"/>
      <c r="B426" s="215" t="s">
        <v>452</v>
      </c>
      <c r="C426" s="565" t="s">
        <v>572</v>
      </c>
      <c r="D426" s="519">
        <v>1</v>
      </c>
      <c r="E426" s="519"/>
    </row>
    <row r="427" spans="1:5" ht="12.75">
      <c r="A427" s="143"/>
      <c r="B427" s="215" t="s">
        <v>453</v>
      </c>
      <c r="C427" s="565" t="s">
        <v>573</v>
      </c>
      <c r="D427" s="519">
        <v>3</v>
      </c>
      <c r="E427" s="519"/>
    </row>
    <row r="428" spans="1:5" ht="12.75">
      <c r="A428" s="143"/>
      <c r="B428" s="215" t="s">
        <v>457</v>
      </c>
      <c r="C428" s="565" t="s">
        <v>577</v>
      </c>
      <c r="D428" s="519">
        <v>6</v>
      </c>
      <c r="E428" s="519"/>
    </row>
    <row r="429" spans="1:5" ht="12.75">
      <c r="A429" s="143"/>
      <c r="B429" s="215" t="s">
        <v>460</v>
      </c>
      <c r="C429" s="565" t="s">
        <v>580</v>
      </c>
      <c r="D429" s="519">
        <v>2</v>
      </c>
      <c r="E429" s="519"/>
    </row>
    <row r="430" spans="1:5" ht="12.75">
      <c r="A430" s="525"/>
      <c r="B430" s="521">
        <v>390</v>
      </c>
      <c r="C430" s="562" t="s">
        <v>581</v>
      </c>
      <c r="D430" s="519"/>
      <c r="E430" s="519">
        <v>1</v>
      </c>
    </row>
    <row r="431" spans="1:5" ht="13.5" thickBot="1">
      <c r="A431" s="141" t="s">
        <v>5</v>
      </c>
      <c r="B431" s="215" t="s">
        <v>462</v>
      </c>
      <c r="C431" s="565" t="s">
        <v>582</v>
      </c>
      <c r="D431" s="519">
        <v>7</v>
      </c>
      <c r="E431" s="519">
        <v>4</v>
      </c>
    </row>
    <row r="432" spans="1:5" ht="14.25" thickBot="1" thickTop="1">
      <c r="A432" s="141" t="s">
        <v>6</v>
      </c>
      <c r="B432" s="215" t="s">
        <v>463</v>
      </c>
      <c r="C432" s="565" t="s">
        <v>583</v>
      </c>
      <c r="D432" s="519">
        <v>2</v>
      </c>
      <c r="E432" s="519">
        <v>2</v>
      </c>
    </row>
    <row r="433" spans="1:5" ht="13.5" thickTop="1">
      <c r="A433" s="143"/>
      <c r="B433" s="215" t="s">
        <v>467</v>
      </c>
      <c r="C433" s="565" t="s">
        <v>587</v>
      </c>
      <c r="D433" s="519">
        <v>2</v>
      </c>
      <c r="E433" s="519">
        <v>1</v>
      </c>
    </row>
    <row r="434" spans="1:5" ht="12.75">
      <c r="A434" s="143"/>
      <c r="B434" s="521">
        <v>550</v>
      </c>
      <c r="C434" s="562" t="s">
        <v>588</v>
      </c>
      <c r="D434" s="519"/>
      <c r="E434" s="519">
        <v>3</v>
      </c>
    </row>
    <row r="435" spans="1:5" ht="12.75">
      <c r="A435" s="143"/>
      <c r="B435" s="215" t="s">
        <v>469</v>
      </c>
      <c r="C435" s="565" t="s">
        <v>589</v>
      </c>
      <c r="D435" s="519">
        <v>1</v>
      </c>
      <c r="E435" s="519"/>
    </row>
    <row r="436" spans="1:5" ht="12.75">
      <c r="A436" s="143"/>
      <c r="B436" s="215" t="s">
        <v>470</v>
      </c>
      <c r="C436" s="565" t="s">
        <v>590</v>
      </c>
      <c r="D436" s="519">
        <v>1</v>
      </c>
      <c r="E436" s="519">
        <v>1</v>
      </c>
    </row>
    <row r="437" spans="1:5" ht="12.75">
      <c r="A437" s="143"/>
      <c r="B437" s="521">
        <v>580</v>
      </c>
      <c r="C437" s="562" t="s">
        <v>591</v>
      </c>
      <c r="D437" s="519"/>
      <c r="E437" s="519">
        <v>1</v>
      </c>
    </row>
    <row r="438" spans="1:5" ht="12.75">
      <c r="A438" s="143"/>
      <c r="B438" s="215" t="s">
        <v>472</v>
      </c>
      <c r="C438" s="565" t="s">
        <v>592</v>
      </c>
      <c r="D438" s="519">
        <v>3</v>
      </c>
      <c r="E438" s="519"/>
    </row>
    <row r="439" spans="1:5" ht="13.5" thickBot="1">
      <c r="A439" s="141" t="s">
        <v>7</v>
      </c>
      <c r="B439" s="521">
        <v>600</v>
      </c>
      <c r="C439" s="562" t="s">
        <v>593</v>
      </c>
      <c r="D439" s="519"/>
      <c r="E439" s="519">
        <v>1</v>
      </c>
    </row>
    <row r="440" spans="2:5" ht="13.5" thickTop="1">
      <c r="B440" s="215" t="s">
        <v>474</v>
      </c>
      <c r="C440" s="565" t="s">
        <v>594</v>
      </c>
      <c r="D440" s="519">
        <v>47</v>
      </c>
      <c r="E440" s="519">
        <v>26</v>
      </c>
    </row>
    <row r="441" spans="1:5" ht="12.75">
      <c r="A441" s="143"/>
      <c r="B441" s="215" t="s">
        <v>475</v>
      </c>
      <c r="C441" s="565" t="s">
        <v>595</v>
      </c>
      <c r="D441" s="519">
        <v>8</v>
      </c>
      <c r="E441" s="519">
        <v>2</v>
      </c>
    </row>
    <row r="442" spans="1:5" ht="12.75">
      <c r="A442" s="143"/>
      <c r="B442" s="215" t="s">
        <v>476</v>
      </c>
      <c r="C442" s="565" t="s">
        <v>596</v>
      </c>
      <c r="D442" s="519">
        <v>3</v>
      </c>
      <c r="E442" s="519">
        <v>1</v>
      </c>
    </row>
    <row r="443" spans="1:5" ht="25.5">
      <c r="A443" s="143"/>
      <c r="B443" s="215" t="s">
        <v>478</v>
      </c>
      <c r="C443" s="565" t="s">
        <v>598</v>
      </c>
      <c r="D443" s="519">
        <v>2</v>
      </c>
      <c r="E443" s="519">
        <v>6</v>
      </c>
    </row>
    <row r="444" spans="1:5" ht="25.5">
      <c r="A444" s="143"/>
      <c r="B444" s="521">
        <v>660</v>
      </c>
      <c r="C444" s="562" t="s">
        <v>599</v>
      </c>
      <c r="D444" s="519"/>
      <c r="E444" s="519">
        <v>2</v>
      </c>
    </row>
    <row r="445" spans="1:5" ht="12.75">
      <c r="A445" s="143"/>
      <c r="B445" s="215" t="s">
        <v>480</v>
      </c>
      <c r="C445" s="565" t="s">
        <v>600</v>
      </c>
      <c r="D445" s="519">
        <v>1</v>
      </c>
      <c r="E445" s="519"/>
    </row>
    <row r="446" spans="1:5" ht="13.5" thickBot="1">
      <c r="A446" s="141" t="s">
        <v>8</v>
      </c>
      <c r="B446" s="215" t="s">
        <v>482</v>
      </c>
      <c r="C446" s="565" t="s">
        <v>602</v>
      </c>
      <c r="D446" s="519">
        <v>10</v>
      </c>
      <c r="E446" s="519">
        <v>8</v>
      </c>
    </row>
    <row r="447" spans="1:5" ht="13.5" thickTop="1">
      <c r="A447" s="143"/>
      <c r="B447" s="215" t="s">
        <v>483</v>
      </c>
      <c r="C447" s="565" t="s">
        <v>603</v>
      </c>
      <c r="D447" s="519">
        <v>3</v>
      </c>
      <c r="E447" s="519"/>
    </row>
    <row r="448" spans="1:5" ht="12.75">
      <c r="A448" s="143"/>
      <c r="B448" s="215" t="s">
        <v>484</v>
      </c>
      <c r="C448" s="565" t="s">
        <v>604</v>
      </c>
      <c r="D448" s="519">
        <v>4</v>
      </c>
      <c r="E448" s="519">
        <v>2</v>
      </c>
    </row>
    <row r="449" spans="1:5" ht="12.75">
      <c r="A449" s="143"/>
      <c r="B449" s="215" t="s">
        <v>485</v>
      </c>
      <c r="C449" s="565" t="s">
        <v>605</v>
      </c>
      <c r="D449" s="519">
        <v>1</v>
      </c>
      <c r="E449" s="519"/>
    </row>
    <row r="450" spans="1:5" ht="25.5">
      <c r="A450" s="143"/>
      <c r="B450" s="215" t="s">
        <v>486</v>
      </c>
      <c r="C450" s="565" t="s">
        <v>606</v>
      </c>
      <c r="D450" s="519">
        <v>3</v>
      </c>
      <c r="E450" s="519">
        <v>2</v>
      </c>
    </row>
    <row r="451" spans="1:5" ht="12.75">
      <c r="A451" s="143"/>
      <c r="B451" s="215" t="s">
        <v>487</v>
      </c>
      <c r="C451" s="565" t="s">
        <v>607</v>
      </c>
      <c r="D451" s="519">
        <v>3</v>
      </c>
      <c r="E451" s="519">
        <v>1</v>
      </c>
    </row>
    <row r="452" spans="1:5" ht="12.75">
      <c r="A452" s="143"/>
      <c r="B452" s="215" t="s">
        <v>488</v>
      </c>
      <c r="C452" s="565" t="s">
        <v>608</v>
      </c>
      <c r="D452" s="519">
        <v>2</v>
      </c>
      <c r="E452" s="519">
        <v>3</v>
      </c>
    </row>
    <row r="453" spans="1:5" ht="12.75">
      <c r="A453" s="143"/>
      <c r="B453" s="215" t="s">
        <v>489</v>
      </c>
      <c r="C453" s="565" t="s">
        <v>609</v>
      </c>
      <c r="D453" s="519">
        <v>1</v>
      </c>
      <c r="E453" s="519"/>
    </row>
    <row r="454" spans="1:5" ht="12.75">
      <c r="A454" s="143"/>
      <c r="B454" s="215" t="s">
        <v>490</v>
      </c>
      <c r="C454" s="565" t="s">
        <v>610</v>
      </c>
      <c r="D454" s="519">
        <v>4</v>
      </c>
      <c r="E454" s="519">
        <v>1</v>
      </c>
    </row>
    <row r="455" spans="1:5" ht="12.75">
      <c r="A455" s="143"/>
      <c r="B455" s="521">
        <v>790</v>
      </c>
      <c r="C455" s="562" t="s">
        <v>611</v>
      </c>
      <c r="D455" s="519"/>
      <c r="E455" s="519">
        <v>1</v>
      </c>
    </row>
    <row r="456" spans="1:5" ht="12.75">
      <c r="A456" s="143"/>
      <c r="B456" s="215" t="s">
        <v>492</v>
      </c>
      <c r="C456" s="565" t="s">
        <v>612</v>
      </c>
      <c r="D456" s="519">
        <v>1</v>
      </c>
      <c r="E456" s="519">
        <v>5</v>
      </c>
    </row>
    <row r="457" spans="1:5" ht="12.75">
      <c r="A457" s="143"/>
      <c r="B457" s="215" t="s">
        <v>495</v>
      </c>
      <c r="C457" s="565" t="s">
        <v>615</v>
      </c>
      <c r="D457" s="519">
        <v>2</v>
      </c>
      <c r="E457" s="519"/>
    </row>
    <row r="458" spans="1:5" ht="26.25" thickBot="1">
      <c r="A458" s="141" t="s">
        <v>9</v>
      </c>
      <c r="B458" s="215" t="s">
        <v>496</v>
      </c>
      <c r="C458" s="565" t="s">
        <v>616</v>
      </c>
      <c r="D458" s="519">
        <v>17</v>
      </c>
      <c r="E458" s="519">
        <v>18</v>
      </c>
    </row>
    <row r="459" spans="1:5" ht="13.5" thickTop="1">
      <c r="A459" s="143"/>
      <c r="B459" s="215" t="s">
        <v>497</v>
      </c>
      <c r="C459" s="565" t="s">
        <v>617</v>
      </c>
      <c r="D459" s="519">
        <v>1</v>
      </c>
      <c r="E459" s="519">
        <v>3</v>
      </c>
    </row>
    <row r="460" spans="1:5" ht="12.75">
      <c r="A460" s="143"/>
      <c r="B460" s="215" t="s">
        <v>498</v>
      </c>
      <c r="C460" s="565" t="s">
        <v>618</v>
      </c>
      <c r="D460" s="519">
        <v>1</v>
      </c>
      <c r="E460" s="519">
        <v>1</v>
      </c>
    </row>
    <row r="461" spans="1:5" ht="12.75">
      <c r="A461" s="525"/>
      <c r="B461" s="521">
        <v>804</v>
      </c>
      <c r="C461" s="562" t="s">
        <v>819</v>
      </c>
      <c r="D461" s="519"/>
      <c r="E461" s="519">
        <v>2</v>
      </c>
    </row>
    <row r="462" spans="1:5" ht="13.5" thickBot="1">
      <c r="A462" s="141" t="s">
        <v>10</v>
      </c>
      <c r="B462" s="215" t="s">
        <v>503</v>
      </c>
      <c r="C462" s="565" t="s">
        <v>623</v>
      </c>
      <c r="D462" s="519">
        <v>2</v>
      </c>
      <c r="E462" s="519">
        <v>2</v>
      </c>
    </row>
    <row r="463" spans="1:5" ht="13.5" thickTop="1">
      <c r="A463" s="143"/>
      <c r="B463" s="215" t="s">
        <v>504</v>
      </c>
      <c r="C463" s="565" t="s">
        <v>624</v>
      </c>
      <c r="D463" s="519">
        <v>1</v>
      </c>
      <c r="E463" s="519">
        <v>1</v>
      </c>
    </row>
    <row r="464" spans="1:5" ht="12.75">
      <c r="A464" s="143"/>
      <c r="B464" s="521">
        <v>929</v>
      </c>
      <c r="C464" s="562" t="s">
        <v>820</v>
      </c>
      <c r="D464" s="519"/>
      <c r="E464" s="519">
        <v>1</v>
      </c>
    </row>
    <row r="465" spans="1:5" ht="25.5">
      <c r="A465" s="143"/>
      <c r="B465" s="215" t="s">
        <v>507</v>
      </c>
      <c r="C465" s="565" t="s">
        <v>627</v>
      </c>
      <c r="D465" s="519">
        <v>5</v>
      </c>
      <c r="E465" s="519">
        <v>3</v>
      </c>
    </row>
    <row r="466" spans="1:5" ht="25.5">
      <c r="A466" s="143"/>
      <c r="B466" s="215" t="s">
        <v>508</v>
      </c>
      <c r="C466" s="565" t="s">
        <v>628</v>
      </c>
      <c r="D466" s="519">
        <v>7</v>
      </c>
      <c r="E466" s="519">
        <v>3</v>
      </c>
    </row>
    <row r="467" spans="1:5" ht="13.5" thickBot="1">
      <c r="A467" s="143"/>
      <c r="B467" s="215" t="s">
        <v>509</v>
      </c>
      <c r="C467" s="565" t="s">
        <v>629</v>
      </c>
      <c r="D467" s="519">
        <v>16</v>
      </c>
      <c r="E467" s="519">
        <v>7</v>
      </c>
    </row>
    <row r="468" spans="1:5" ht="14.25" thickBot="1" thickTop="1">
      <c r="A468" s="190" t="s">
        <v>0</v>
      </c>
      <c r="B468" s="200"/>
      <c r="C468" s="566"/>
      <c r="D468" s="518">
        <v>247</v>
      </c>
      <c r="E468" s="518">
        <f>SUM(E398:E467)</f>
        <v>181</v>
      </c>
    </row>
    <row r="469" ht="13.5" thickTop="1">
      <c r="A469" s="6" t="s">
        <v>510</v>
      </c>
    </row>
    <row r="471" ht="18.75" thickBot="1">
      <c r="A471" s="112" t="s">
        <v>811</v>
      </c>
    </row>
    <row r="472" spans="1:4" ht="14.25" thickBot="1" thickTop="1">
      <c r="A472" s="216" t="s">
        <v>406</v>
      </c>
      <c r="B472" s="217" t="s">
        <v>527</v>
      </c>
      <c r="C472" s="218" t="s">
        <v>520</v>
      </c>
      <c r="D472" s="218">
        <v>2012</v>
      </c>
    </row>
    <row r="473" spans="1:4" ht="26.25" thickTop="1">
      <c r="A473" s="215" t="s">
        <v>421</v>
      </c>
      <c r="B473" s="565" t="s">
        <v>541</v>
      </c>
      <c r="C473" s="519">
        <v>1</v>
      </c>
      <c r="D473" s="519"/>
    </row>
    <row r="474" spans="1:4" ht="25.5">
      <c r="A474" s="521">
        <v>320</v>
      </c>
      <c r="B474" s="562" t="s">
        <v>817</v>
      </c>
      <c r="C474" s="519"/>
      <c r="D474" s="519">
        <v>2</v>
      </c>
    </row>
    <row r="475" spans="1:4" ht="25.5">
      <c r="A475" s="215" t="s">
        <v>438</v>
      </c>
      <c r="B475" s="565" t="s">
        <v>558</v>
      </c>
      <c r="C475" s="519">
        <v>21</v>
      </c>
      <c r="D475" s="519">
        <v>10</v>
      </c>
    </row>
    <row r="476" spans="1:4" ht="13.5" thickBot="1">
      <c r="A476" s="215" t="s">
        <v>447</v>
      </c>
      <c r="B476" s="565" t="s">
        <v>567</v>
      </c>
      <c r="C476" s="519">
        <v>11</v>
      </c>
      <c r="D476" s="519">
        <v>17</v>
      </c>
    </row>
    <row r="477" spans="1:4" ht="14.25" thickBot="1" thickTop="1">
      <c r="A477" s="219" t="s">
        <v>0</v>
      </c>
      <c r="B477" s="567"/>
      <c r="C477" s="518">
        <v>33</v>
      </c>
      <c r="D477" s="518">
        <v>29</v>
      </c>
    </row>
    <row r="478" ht="13.5" thickTop="1">
      <c r="A478" s="6" t="s">
        <v>510</v>
      </c>
    </row>
    <row r="479" ht="12.75">
      <c r="A479" s="224" t="s">
        <v>665</v>
      </c>
    </row>
    <row r="481" ht="18.75" thickBot="1">
      <c r="A481" s="112" t="s">
        <v>812</v>
      </c>
    </row>
    <row r="482" spans="1:4" ht="14.25" thickBot="1" thickTop="1">
      <c r="A482" s="220" t="s">
        <v>406</v>
      </c>
      <c r="B482" s="221" t="s">
        <v>527</v>
      </c>
      <c r="C482" s="218" t="s">
        <v>520</v>
      </c>
      <c r="D482" s="218">
        <v>2012</v>
      </c>
    </row>
    <row r="483" spans="1:4" ht="13.5" thickTop="1">
      <c r="A483" s="520">
        <v>330</v>
      </c>
      <c r="B483" s="568" t="s">
        <v>816</v>
      </c>
      <c r="C483" s="522"/>
      <c r="D483" s="523">
        <v>1</v>
      </c>
    </row>
    <row r="484" spans="1:4" ht="25.5">
      <c r="A484" s="215" t="s">
        <v>441</v>
      </c>
      <c r="B484" s="565" t="s">
        <v>561</v>
      </c>
      <c r="C484" s="519">
        <v>30</v>
      </c>
      <c r="D484" s="519">
        <v>50</v>
      </c>
    </row>
    <row r="485" spans="1:4" ht="12.75">
      <c r="A485" s="521">
        <v>370</v>
      </c>
      <c r="B485" s="562" t="s">
        <v>815</v>
      </c>
      <c r="C485" s="519"/>
      <c r="D485" s="519">
        <v>1</v>
      </c>
    </row>
    <row r="486" spans="1:4" ht="12.75">
      <c r="A486" s="215" t="s">
        <v>474</v>
      </c>
      <c r="B486" s="565" t="s">
        <v>594</v>
      </c>
      <c r="C486" s="519">
        <v>1</v>
      </c>
      <c r="D486" s="519"/>
    </row>
    <row r="487" spans="1:4" ht="12.75">
      <c r="A487" s="215" t="s">
        <v>476</v>
      </c>
      <c r="B487" s="565" t="s">
        <v>596</v>
      </c>
      <c r="C487" s="519">
        <v>1</v>
      </c>
      <c r="D487" s="519"/>
    </row>
    <row r="488" spans="1:4" ht="13.5" thickBot="1">
      <c r="A488" s="215" t="s">
        <v>480</v>
      </c>
      <c r="B488" s="565" t="s">
        <v>600</v>
      </c>
      <c r="C488" s="519">
        <v>1</v>
      </c>
      <c r="D488" s="519"/>
    </row>
    <row r="489" spans="1:4" ht="14.25" thickBot="1" thickTop="1">
      <c r="A489" s="219" t="s">
        <v>0</v>
      </c>
      <c r="B489" s="569"/>
      <c r="C489" s="518">
        <v>33</v>
      </c>
      <c r="D489" s="518">
        <v>52</v>
      </c>
    </row>
    <row r="490" ht="13.5" thickTop="1">
      <c r="A490" s="6" t="s">
        <v>510</v>
      </c>
    </row>
    <row r="492" ht="18.75" thickBot="1">
      <c r="A492" s="112" t="s">
        <v>813</v>
      </c>
    </row>
    <row r="493" spans="1:4" ht="14.25" thickBot="1" thickTop="1">
      <c r="A493" s="212" t="s">
        <v>661</v>
      </c>
      <c r="B493" s="221" t="s">
        <v>662</v>
      </c>
      <c r="C493" s="222">
        <v>2011</v>
      </c>
      <c r="D493" s="222" t="s">
        <v>814</v>
      </c>
    </row>
    <row r="494" spans="1:4" ht="39" thickTop="1">
      <c r="A494" s="215">
        <v>280</v>
      </c>
      <c r="B494" s="565" t="s">
        <v>663</v>
      </c>
      <c r="C494" s="519">
        <v>669</v>
      </c>
      <c r="D494" s="519">
        <v>30</v>
      </c>
    </row>
    <row r="495" spans="1:4" ht="26.25" thickBot="1">
      <c r="A495" s="189"/>
      <c r="B495" s="565" t="s">
        <v>664</v>
      </c>
      <c r="C495" s="519">
        <v>39</v>
      </c>
      <c r="D495" s="519">
        <v>9</v>
      </c>
    </row>
    <row r="496" spans="1:4" ht="14.25" thickBot="1" thickTop="1">
      <c r="A496" s="223" t="s">
        <v>0</v>
      </c>
      <c r="B496" s="570"/>
      <c r="C496" s="518">
        <v>708</v>
      </c>
      <c r="D496" s="518">
        <v>39</v>
      </c>
    </row>
    <row r="497" ht="13.5" thickTop="1">
      <c r="A497" s="6" t="s">
        <v>510</v>
      </c>
    </row>
    <row r="499" ht="18.75" thickBot="1">
      <c r="A499" s="112" t="s">
        <v>825</v>
      </c>
    </row>
    <row r="500" spans="2:12" ht="15.75" thickTop="1">
      <c r="B500" s="573" t="s">
        <v>406</v>
      </c>
      <c r="C500" s="670" t="s">
        <v>814</v>
      </c>
      <c r="D500" s="671"/>
      <c r="E500" s="671"/>
      <c r="F500" s="583" t="s">
        <v>0</v>
      </c>
      <c r="G500" s="550"/>
      <c r="H500" s="529"/>
      <c r="I500" s="529"/>
      <c r="J500" s="529"/>
      <c r="K500" s="529"/>
      <c r="L500" s="554"/>
    </row>
    <row r="501" spans="2:12" ht="15">
      <c r="B501" s="574"/>
      <c r="C501" s="576" t="s">
        <v>824</v>
      </c>
      <c r="D501" s="576" t="s">
        <v>822</v>
      </c>
      <c r="E501" s="576" t="s">
        <v>823</v>
      </c>
      <c r="F501" s="575"/>
      <c r="G501" s="523"/>
      <c r="H501" s="530"/>
      <c r="I501" s="530"/>
      <c r="J501" s="530"/>
      <c r="K501" s="530"/>
      <c r="L501" s="554"/>
    </row>
    <row r="502" spans="2:12" ht="12.75">
      <c r="B502" s="577" t="s">
        <v>412</v>
      </c>
      <c r="C502" s="578"/>
      <c r="D502" s="578"/>
      <c r="E502" s="578">
        <v>1</v>
      </c>
      <c r="F502" s="579">
        <v>1</v>
      </c>
      <c r="G502" s="523"/>
      <c r="H502" s="530"/>
      <c r="I502" s="530"/>
      <c r="J502" s="530"/>
      <c r="K502" s="530"/>
      <c r="L502" s="554"/>
    </row>
    <row r="503" spans="2:12" ht="12.75">
      <c r="B503" s="577" t="s">
        <v>415</v>
      </c>
      <c r="C503" s="578"/>
      <c r="D503" s="578">
        <v>1</v>
      </c>
      <c r="E503" s="578"/>
      <c r="F503" s="579">
        <v>1</v>
      </c>
      <c r="G503" s="523"/>
      <c r="H503" s="530"/>
      <c r="I503" s="530"/>
      <c r="J503" s="530"/>
      <c r="K503" s="530"/>
      <c r="L503" s="554"/>
    </row>
    <row r="504" spans="2:12" ht="12.75">
      <c r="B504" s="577" t="s">
        <v>416</v>
      </c>
      <c r="C504" s="578"/>
      <c r="D504" s="578">
        <v>3</v>
      </c>
      <c r="E504" s="578"/>
      <c r="F504" s="579">
        <v>3</v>
      </c>
      <c r="G504" s="523"/>
      <c r="H504" s="530"/>
      <c r="I504" s="530"/>
      <c r="J504" s="530"/>
      <c r="K504" s="530"/>
      <c r="L504" s="554"/>
    </row>
    <row r="505" spans="2:12" ht="12.75">
      <c r="B505" s="577" t="s">
        <v>417</v>
      </c>
      <c r="C505" s="578"/>
      <c r="D505" s="578">
        <v>1</v>
      </c>
      <c r="E505" s="578"/>
      <c r="F505" s="579">
        <v>1</v>
      </c>
      <c r="G505" s="523"/>
      <c r="H505" s="530"/>
      <c r="I505" s="530"/>
      <c r="J505" s="530"/>
      <c r="K505" s="530"/>
      <c r="L505" s="554"/>
    </row>
    <row r="506" spans="2:12" ht="12.75">
      <c r="B506" s="577" t="s">
        <v>418</v>
      </c>
      <c r="C506" s="578"/>
      <c r="D506" s="578">
        <v>10</v>
      </c>
      <c r="E506" s="578"/>
      <c r="F506" s="579">
        <v>10</v>
      </c>
      <c r="G506" s="523"/>
      <c r="H506" s="530"/>
      <c r="I506" s="530"/>
      <c r="J506" s="530"/>
      <c r="K506" s="530"/>
      <c r="L506" s="554"/>
    </row>
    <row r="507" spans="2:12" ht="12.75">
      <c r="B507" s="577" t="s">
        <v>419</v>
      </c>
      <c r="C507" s="578"/>
      <c r="D507" s="578">
        <v>5</v>
      </c>
      <c r="E507" s="578"/>
      <c r="F507" s="579">
        <v>5</v>
      </c>
      <c r="G507" s="523"/>
      <c r="H507" s="530"/>
      <c r="I507" s="530"/>
      <c r="J507" s="530"/>
      <c r="K507" s="530"/>
      <c r="L507" s="554"/>
    </row>
    <row r="508" spans="2:12" ht="12.75">
      <c r="B508" s="577" t="s">
        <v>420</v>
      </c>
      <c r="C508" s="578">
        <v>2</v>
      </c>
      <c r="D508" s="578"/>
      <c r="E508" s="578"/>
      <c r="F508" s="579">
        <v>2</v>
      </c>
      <c r="G508" s="523"/>
      <c r="H508" s="530"/>
      <c r="I508" s="530"/>
      <c r="J508" s="530"/>
      <c r="K508" s="530"/>
      <c r="L508" s="554"/>
    </row>
    <row r="509" spans="2:12" ht="12.75">
      <c r="B509" s="577" t="s">
        <v>421</v>
      </c>
      <c r="C509" s="578"/>
      <c r="D509" s="578">
        <v>5</v>
      </c>
      <c r="E509" s="578"/>
      <c r="F509" s="579">
        <v>5</v>
      </c>
      <c r="G509" s="523"/>
      <c r="H509" s="530"/>
      <c r="I509" s="530"/>
      <c r="J509" s="530"/>
      <c r="K509" s="530"/>
      <c r="L509" s="554"/>
    </row>
    <row r="510" spans="2:12" ht="12.75">
      <c r="B510" s="577" t="s">
        <v>422</v>
      </c>
      <c r="C510" s="578"/>
      <c r="D510" s="578">
        <v>2</v>
      </c>
      <c r="E510" s="578"/>
      <c r="F510" s="579">
        <v>2</v>
      </c>
      <c r="G510" s="551"/>
      <c r="H510" s="531"/>
      <c r="I510" s="531"/>
      <c r="J510" s="531"/>
      <c r="K510" s="531"/>
      <c r="L510" s="554"/>
    </row>
    <row r="511" spans="2:12" ht="12.75">
      <c r="B511" s="577" t="s">
        <v>423</v>
      </c>
      <c r="C511" s="578"/>
      <c r="D511" s="578">
        <v>1</v>
      </c>
      <c r="E511" s="578"/>
      <c r="F511" s="579">
        <v>1</v>
      </c>
      <c r="G511" s="523"/>
      <c r="H511" s="530"/>
      <c r="I511" s="530"/>
      <c r="J511" s="530"/>
      <c r="K511" s="530"/>
      <c r="L511" s="554"/>
    </row>
    <row r="512" spans="2:12" ht="12.75">
      <c r="B512" s="577" t="s">
        <v>426</v>
      </c>
      <c r="C512" s="578"/>
      <c r="D512" s="578">
        <v>2</v>
      </c>
      <c r="E512" s="578">
        <v>2</v>
      </c>
      <c r="F512" s="579">
        <v>4</v>
      </c>
      <c r="G512" s="523"/>
      <c r="H512" s="530"/>
      <c r="I512" s="530"/>
      <c r="J512" s="530"/>
      <c r="K512" s="530"/>
      <c r="L512" s="554"/>
    </row>
    <row r="513" spans="2:12" ht="12.75">
      <c r="B513" s="577" t="s">
        <v>427</v>
      </c>
      <c r="C513" s="578"/>
      <c r="D513" s="578">
        <v>2</v>
      </c>
      <c r="E513" s="578"/>
      <c r="F513" s="579">
        <v>2</v>
      </c>
      <c r="G513" s="523"/>
      <c r="H513" s="530"/>
      <c r="I513" s="530"/>
      <c r="J513" s="530"/>
      <c r="K513" s="530"/>
      <c r="L513" s="554"/>
    </row>
    <row r="514" spans="2:12" ht="12.75">
      <c r="B514" s="577" t="s">
        <v>428</v>
      </c>
      <c r="C514" s="578"/>
      <c r="D514" s="578">
        <v>1</v>
      </c>
      <c r="E514" s="578">
        <v>1</v>
      </c>
      <c r="F514" s="579">
        <v>2</v>
      </c>
      <c r="G514" s="523"/>
      <c r="H514" s="530"/>
      <c r="I514" s="530"/>
      <c r="J514" s="530"/>
      <c r="K514" s="530"/>
      <c r="L514" s="554"/>
    </row>
    <row r="515" spans="2:12" ht="12.75">
      <c r="B515" s="577" t="s">
        <v>430</v>
      </c>
      <c r="C515" s="578"/>
      <c r="D515" s="578">
        <v>7</v>
      </c>
      <c r="E515" s="578"/>
      <c r="F515" s="579">
        <v>7</v>
      </c>
      <c r="G515" s="523"/>
      <c r="H515" s="530"/>
      <c r="I515" s="530"/>
      <c r="J515" s="530"/>
      <c r="K515" s="530"/>
      <c r="L515" s="554"/>
    </row>
    <row r="516" spans="2:12" ht="12.75">
      <c r="B516" s="577" t="s">
        <v>432</v>
      </c>
      <c r="C516" s="578"/>
      <c r="D516" s="578">
        <v>2</v>
      </c>
      <c r="E516" s="578"/>
      <c r="F516" s="579">
        <v>2</v>
      </c>
      <c r="G516" s="523"/>
      <c r="H516" s="530"/>
      <c r="I516" s="530"/>
      <c r="J516" s="530"/>
      <c r="K516" s="530"/>
      <c r="L516" s="554"/>
    </row>
    <row r="517" spans="2:12" ht="12.75">
      <c r="B517" s="577" t="s">
        <v>433</v>
      </c>
      <c r="C517" s="578"/>
      <c r="D517" s="578">
        <v>1</v>
      </c>
      <c r="E517" s="578"/>
      <c r="F517" s="579">
        <v>1</v>
      </c>
      <c r="G517" s="523"/>
      <c r="H517" s="530"/>
      <c r="I517" s="530"/>
      <c r="J517" s="530"/>
      <c r="K517" s="530"/>
      <c r="L517" s="554"/>
    </row>
    <row r="518" spans="2:12" ht="12.75">
      <c r="B518" s="577" t="s">
        <v>435</v>
      </c>
      <c r="C518" s="578"/>
      <c r="D518" s="578"/>
      <c r="E518" s="578">
        <v>2</v>
      </c>
      <c r="F518" s="579">
        <v>2</v>
      </c>
      <c r="G518" s="523"/>
      <c r="H518" s="530"/>
      <c r="I518" s="530"/>
      <c r="J518" s="530"/>
      <c r="K518" s="530"/>
      <c r="L518" s="554"/>
    </row>
    <row r="519" spans="2:12" ht="12.75">
      <c r="B519" s="577" t="s">
        <v>436</v>
      </c>
      <c r="C519" s="578"/>
      <c r="D519" s="578">
        <v>6</v>
      </c>
      <c r="E519" s="578"/>
      <c r="F519" s="579">
        <v>6</v>
      </c>
      <c r="G519" s="523"/>
      <c r="H519" s="530"/>
      <c r="I519" s="530"/>
      <c r="J519" s="530"/>
      <c r="K519" s="530"/>
      <c r="L519" s="554"/>
    </row>
    <row r="520" spans="2:12" ht="12.75">
      <c r="B520" s="577" t="s">
        <v>437</v>
      </c>
      <c r="C520" s="578"/>
      <c r="D520" s="578">
        <v>7</v>
      </c>
      <c r="E520" s="578">
        <v>3</v>
      </c>
      <c r="F520" s="579">
        <v>10</v>
      </c>
      <c r="G520" s="523"/>
      <c r="H520" s="530"/>
      <c r="I520" s="530"/>
      <c r="J520" s="530"/>
      <c r="K520" s="530"/>
      <c r="L520" s="554"/>
    </row>
    <row r="521" spans="2:12" ht="12.75">
      <c r="B521" s="577" t="s">
        <v>438</v>
      </c>
      <c r="C521" s="578"/>
      <c r="D521" s="578">
        <v>5</v>
      </c>
      <c r="E521" s="578"/>
      <c r="F521" s="579">
        <v>5</v>
      </c>
      <c r="G521" s="551"/>
      <c r="H521" s="531"/>
      <c r="I521" s="531"/>
      <c r="J521" s="531"/>
      <c r="K521" s="531"/>
      <c r="L521" s="554"/>
    </row>
    <row r="522" spans="2:12" ht="12.75">
      <c r="B522" s="577" t="s">
        <v>439</v>
      </c>
      <c r="C522" s="578"/>
      <c r="D522" s="578">
        <v>2</v>
      </c>
      <c r="E522" s="578">
        <v>1</v>
      </c>
      <c r="F522" s="579">
        <v>3</v>
      </c>
      <c r="G522" s="523"/>
      <c r="H522" s="530"/>
      <c r="I522" s="530"/>
      <c r="J522" s="530"/>
      <c r="K522" s="530"/>
      <c r="L522" s="554"/>
    </row>
    <row r="523" spans="2:12" ht="12.75">
      <c r="B523" s="577" t="s">
        <v>440</v>
      </c>
      <c r="C523" s="578"/>
      <c r="D523" s="578">
        <v>4</v>
      </c>
      <c r="E523" s="578"/>
      <c r="F523" s="579">
        <v>4</v>
      </c>
      <c r="G523" s="523"/>
      <c r="H523" s="530"/>
      <c r="I523" s="530"/>
      <c r="J523" s="530"/>
      <c r="K523" s="530"/>
      <c r="L523" s="554"/>
    </row>
    <row r="524" spans="2:12" ht="12.75">
      <c r="B524" s="577" t="s">
        <v>441</v>
      </c>
      <c r="C524" s="578"/>
      <c r="D524" s="578">
        <v>9</v>
      </c>
      <c r="E524" s="578"/>
      <c r="F524" s="579">
        <v>9</v>
      </c>
      <c r="G524" s="523"/>
      <c r="H524" s="530"/>
      <c r="I524" s="530"/>
      <c r="J524" s="530"/>
      <c r="K524" s="530"/>
      <c r="L524" s="554"/>
    </row>
    <row r="525" spans="2:12" ht="12.75">
      <c r="B525" s="577" t="s">
        <v>442</v>
      </c>
      <c r="C525" s="578"/>
      <c r="D525" s="578">
        <v>2</v>
      </c>
      <c r="E525" s="578"/>
      <c r="F525" s="579">
        <v>2</v>
      </c>
      <c r="G525" s="523"/>
      <c r="H525" s="530"/>
      <c r="I525" s="530"/>
      <c r="J525" s="530"/>
      <c r="K525" s="530"/>
      <c r="L525" s="554"/>
    </row>
    <row r="526" spans="2:12" ht="12.75">
      <c r="B526" s="577" t="s">
        <v>443</v>
      </c>
      <c r="C526" s="578"/>
      <c r="D526" s="578">
        <v>3</v>
      </c>
      <c r="E526" s="578">
        <v>1</v>
      </c>
      <c r="F526" s="579">
        <v>4</v>
      </c>
      <c r="G526" s="523"/>
      <c r="H526" s="530"/>
      <c r="I526" s="530"/>
      <c r="J526" s="530"/>
      <c r="K526" s="530"/>
      <c r="L526" s="554"/>
    </row>
    <row r="527" spans="2:12" ht="12.75">
      <c r="B527" s="577" t="s">
        <v>444</v>
      </c>
      <c r="C527" s="578"/>
      <c r="D527" s="578">
        <v>4</v>
      </c>
      <c r="E527" s="578"/>
      <c r="F527" s="579">
        <v>4</v>
      </c>
      <c r="G527" s="523"/>
      <c r="H527" s="530"/>
      <c r="I527" s="530"/>
      <c r="J527" s="530"/>
      <c r="K527" s="530"/>
      <c r="L527" s="554"/>
    </row>
    <row r="528" spans="2:12" ht="12.75">
      <c r="B528" s="577" t="s">
        <v>445</v>
      </c>
      <c r="C528" s="578"/>
      <c r="D528" s="578">
        <v>7</v>
      </c>
      <c r="E528" s="578"/>
      <c r="F528" s="579">
        <v>7</v>
      </c>
      <c r="G528" s="523"/>
      <c r="H528" s="530"/>
      <c r="I528" s="530"/>
      <c r="J528" s="530"/>
      <c r="K528" s="530"/>
      <c r="L528" s="554"/>
    </row>
    <row r="529" spans="2:12" ht="12.75">
      <c r="B529" s="577" t="s">
        <v>446</v>
      </c>
      <c r="C529" s="578"/>
      <c r="D529" s="578">
        <v>1</v>
      </c>
      <c r="E529" s="578"/>
      <c r="F529" s="579">
        <v>1</v>
      </c>
      <c r="G529" s="523"/>
      <c r="H529" s="530"/>
      <c r="I529" s="530"/>
      <c r="J529" s="530"/>
      <c r="K529" s="530"/>
      <c r="L529" s="554"/>
    </row>
    <row r="530" spans="2:12" ht="12.75">
      <c r="B530" s="577" t="s">
        <v>447</v>
      </c>
      <c r="C530" s="578"/>
      <c r="D530" s="578">
        <v>22</v>
      </c>
      <c r="E530" s="578"/>
      <c r="F530" s="579">
        <v>22</v>
      </c>
      <c r="G530" s="523"/>
      <c r="H530" s="530"/>
      <c r="I530" s="530"/>
      <c r="J530" s="530"/>
      <c r="K530" s="530"/>
      <c r="L530" s="554"/>
    </row>
    <row r="531" spans="2:12" ht="12.75">
      <c r="B531" s="577" t="s">
        <v>448</v>
      </c>
      <c r="C531" s="578"/>
      <c r="D531" s="578">
        <v>6</v>
      </c>
      <c r="E531" s="578"/>
      <c r="F531" s="579">
        <v>6</v>
      </c>
      <c r="G531" s="523"/>
      <c r="H531" s="530"/>
      <c r="I531" s="530"/>
      <c r="J531" s="530"/>
      <c r="K531" s="530"/>
      <c r="L531" s="554"/>
    </row>
    <row r="532" spans="2:12" ht="12.75">
      <c r="B532" s="577" t="s">
        <v>449</v>
      </c>
      <c r="C532" s="578"/>
      <c r="D532" s="578">
        <v>69</v>
      </c>
      <c r="E532" s="578"/>
      <c r="F532" s="579">
        <v>69</v>
      </c>
      <c r="G532" s="551"/>
      <c r="H532" s="531"/>
      <c r="I532" s="531"/>
      <c r="J532" s="531"/>
      <c r="K532" s="531"/>
      <c r="L532" s="554"/>
    </row>
    <row r="533" spans="2:6" ht="12.75">
      <c r="B533" s="577" t="s">
        <v>450</v>
      </c>
      <c r="C533" s="578">
        <v>1</v>
      </c>
      <c r="D533" s="578">
        <v>27</v>
      </c>
      <c r="E533" s="578"/>
      <c r="F533" s="579">
        <v>28</v>
      </c>
    </row>
    <row r="534" spans="2:6" ht="12.75">
      <c r="B534" s="577" t="s">
        <v>451</v>
      </c>
      <c r="C534" s="578"/>
      <c r="D534" s="578">
        <v>29</v>
      </c>
      <c r="E534" s="578"/>
      <c r="F534" s="579">
        <v>29</v>
      </c>
    </row>
    <row r="535" spans="2:6" ht="12.75">
      <c r="B535" s="577" t="s">
        <v>452</v>
      </c>
      <c r="C535" s="578"/>
      <c r="D535" s="578">
        <v>4</v>
      </c>
      <c r="E535" s="578"/>
      <c r="F535" s="579">
        <v>4</v>
      </c>
    </row>
    <row r="536" spans="2:6" ht="12.75">
      <c r="B536" s="577" t="s">
        <v>453</v>
      </c>
      <c r="C536" s="578"/>
      <c r="D536" s="578">
        <v>5</v>
      </c>
      <c r="E536" s="578"/>
      <c r="F536" s="579">
        <v>5</v>
      </c>
    </row>
    <row r="537" spans="2:6" ht="12.75">
      <c r="B537" s="577" t="s">
        <v>454</v>
      </c>
      <c r="C537" s="578"/>
      <c r="D537" s="578">
        <v>3</v>
      </c>
      <c r="E537" s="578"/>
      <c r="F537" s="579">
        <v>3</v>
      </c>
    </row>
    <row r="538" spans="2:6" ht="12.75">
      <c r="B538" s="577" t="s">
        <v>455</v>
      </c>
      <c r="C538" s="578"/>
      <c r="D538" s="578">
        <v>2</v>
      </c>
      <c r="E538" s="578"/>
      <c r="F538" s="579">
        <v>2</v>
      </c>
    </row>
    <row r="539" spans="2:6" ht="12.75">
      <c r="B539" s="577" t="s">
        <v>457</v>
      </c>
      <c r="C539" s="578"/>
      <c r="D539" s="578">
        <v>4</v>
      </c>
      <c r="E539" s="578"/>
      <c r="F539" s="579">
        <v>4</v>
      </c>
    </row>
    <row r="540" spans="2:6" ht="12.75">
      <c r="B540" s="577" t="s">
        <v>460</v>
      </c>
      <c r="C540" s="578"/>
      <c r="D540" s="578">
        <v>10</v>
      </c>
      <c r="E540" s="578"/>
      <c r="F540" s="579">
        <v>10</v>
      </c>
    </row>
    <row r="541" spans="2:6" ht="12.75">
      <c r="B541" s="577" t="s">
        <v>461</v>
      </c>
      <c r="C541" s="578"/>
      <c r="D541" s="578"/>
      <c r="E541" s="578">
        <v>1</v>
      </c>
      <c r="F541" s="579">
        <v>1</v>
      </c>
    </row>
    <row r="542" spans="2:6" ht="12.75">
      <c r="B542" s="577" t="s">
        <v>462</v>
      </c>
      <c r="C542" s="578"/>
      <c r="D542" s="578">
        <v>2</v>
      </c>
      <c r="E542" s="578">
        <v>1</v>
      </c>
      <c r="F542" s="579">
        <v>3</v>
      </c>
    </row>
    <row r="543" spans="2:6" ht="12.75">
      <c r="B543" s="577" t="s">
        <v>463</v>
      </c>
      <c r="C543" s="578"/>
      <c r="D543" s="578">
        <v>1</v>
      </c>
      <c r="E543" s="578"/>
      <c r="F543" s="579">
        <v>1</v>
      </c>
    </row>
    <row r="544" spans="2:6" ht="12.75">
      <c r="B544" s="577" t="s">
        <v>467</v>
      </c>
      <c r="C544" s="578"/>
      <c r="D544" s="578">
        <v>1</v>
      </c>
      <c r="E544" s="578"/>
      <c r="F544" s="579">
        <v>1</v>
      </c>
    </row>
    <row r="545" spans="2:6" ht="12.75">
      <c r="B545" s="577" t="s">
        <v>468</v>
      </c>
      <c r="C545" s="578"/>
      <c r="D545" s="578">
        <v>1</v>
      </c>
      <c r="E545" s="578">
        <v>1</v>
      </c>
      <c r="F545" s="579">
        <v>2</v>
      </c>
    </row>
    <row r="546" spans="2:6" ht="12.75">
      <c r="B546" s="577" t="s">
        <v>470</v>
      </c>
      <c r="C546" s="578"/>
      <c r="D546" s="578"/>
      <c r="E546" s="578">
        <v>1</v>
      </c>
      <c r="F546" s="579">
        <v>1</v>
      </c>
    </row>
    <row r="547" spans="2:6" ht="12.75">
      <c r="B547" s="577" t="s">
        <v>471</v>
      </c>
      <c r="C547" s="578"/>
      <c r="D547" s="578">
        <v>1</v>
      </c>
      <c r="E547" s="578">
        <v>1</v>
      </c>
      <c r="F547" s="579">
        <v>2</v>
      </c>
    </row>
    <row r="548" spans="2:6" ht="12.75">
      <c r="B548" s="577" t="s">
        <v>472</v>
      </c>
      <c r="C548" s="578"/>
      <c r="D548" s="578">
        <v>6</v>
      </c>
      <c r="E548" s="578"/>
      <c r="F548" s="579">
        <v>6</v>
      </c>
    </row>
    <row r="549" spans="2:6" ht="12.75">
      <c r="B549" s="577" t="s">
        <v>474</v>
      </c>
      <c r="C549" s="578"/>
      <c r="D549" s="578">
        <v>19</v>
      </c>
      <c r="E549" s="578">
        <v>6</v>
      </c>
      <c r="F549" s="579">
        <v>25</v>
      </c>
    </row>
    <row r="550" spans="2:6" ht="12.75">
      <c r="B550" s="577" t="s">
        <v>475</v>
      </c>
      <c r="C550" s="578"/>
      <c r="D550" s="578">
        <v>2</v>
      </c>
      <c r="E550" s="578">
        <v>1</v>
      </c>
      <c r="F550" s="579">
        <v>3</v>
      </c>
    </row>
    <row r="551" spans="2:6" ht="12.75">
      <c r="B551" s="577" t="s">
        <v>476</v>
      </c>
      <c r="C551" s="578"/>
      <c r="D551" s="578">
        <v>27</v>
      </c>
      <c r="E551" s="578"/>
      <c r="F551" s="579">
        <v>27</v>
      </c>
    </row>
    <row r="552" spans="2:6" ht="12.75">
      <c r="B552" s="577" t="s">
        <v>477</v>
      </c>
      <c r="C552" s="578"/>
      <c r="D552" s="578">
        <v>1</v>
      </c>
      <c r="E552" s="578"/>
      <c r="F552" s="579">
        <v>1</v>
      </c>
    </row>
    <row r="553" spans="2:6" ht="12.75">
      <c r="B553" s="577" t="s">
        <v>478</v>
      </c>
      <c r="C553" s="578"/>
      <c r="D553" s="578">
        <v>7</v>
      </c>
      <c r="E553" s="578">
        <v>2</v>
      </c>
      <c r="F553" s="579">
        <v>9</v>
      </c>
    </row>
    <row r="554" spans="2:6" ht="12.75">
      <c r="B554" s="577" t="s">
        <v>479</v>
      </c>
      <c r="C554" s="578"/>
      <c r="D554" s="578">
        <v>1</v>
      </c>
      <c r="E554" s="578"/>
      <c r="F554" s="579">
        <v>1</v>
      </c>
    </row>
    <row r="555" spans="2:6" ht="12.75">
      <c r="B555" s="577" t="s">
        <v>480</v>
      </c>
      <c r="C555" s="578"/>
      <c r="D555" s="578">
        <v>4</v>
      </c>
      <c r="E555" s="578"/>
      <c r="F555" s="579">
        <v>4</v>
      </c>
    </row>
    <row r="556" spans="2:6" ht="12.75">
      <c r="B556" s="577" t="s">
        <v>481</v>
      </c>
      <c r="C556" s="578"/>
      <c r="D556" s="578">
        <v>4</v>
      </c>
      <c r="E556" s="578"/>
      <c r="F556" s="579">
        <v>4</v>
      </c>
    </row>
    <row r="557" spans="2:6" ht="12.75">
      <c r="B557" s="577" t="s">
        <v>482</v>
      </c>
      <c r="C557" s="578"/>
      <c r="D557" s="578">
        <v>10</v>
      </c>
      <c r="E557" s="578">
        <v>1</v>
      </c>
      <c r="F557" s="579">
        <v>11</v>
      </c>
    </row>
    <row r="558" spans="2:6" ht="12.75">
      <c r="B558" s="577" t="s">
        <v>483</v>
      </c>
      <c r="C558" s="578"/>
      <c r="D558" s="578">
        <v>6</v>
      </c>
      <c r="E558" s="578"/>
      <c r="F558" s="579">
        <v>6</v>
      </c>
    </row>
    <row r="559" spans="2:6" ht="12.75">
      <c r="B559" s="577" t="s">
        <v>484</v>
      </c>
      <c r="C559" s="578"/>
      <c r="D559" s="578">
        <v>6</v>
      </c>
      <c r="E559" s="578"/>
      <c r="F559" s="579">
        <v>6</v>
      </c>
    </row>
    <row r="560" spans="2:6" ht="12.75">
      <c r="B560" s="577" t="s">
        <v>485</v>
      </c>
      <c r="C560" s="578"/>
      <c r="D560" s="578">
        <v>2</v>
      </c>
      <c r="E560" s="578"/>
      <c r="F560" s="579">
        <v>2</v>
      </c>
    </row>
    <row r="561" spans="2:6" ht="12.75">
      <c r="B561" s="577" t="s">
        <v>486</v>
      </c>
      <c r="C561" s="578"/>
      <c r="D561" s="578">
        <v>2</v>
      </c>
      <c r="E561" s="578">
        <v>1</v>
      </c>
      <c r="F561" s="579">
        <v>3</v>
      </c>
    </row>
    <row r="562" spans="2:6" ht="12.75">
      <c r="B562" s="577" t="s">
        <v>487</v>
      </c>
      <c r="C562" s="578"/>
      <c r="D562" s="578">
        <v>3</v>
      </c>
      <c r="E562" s="578">
        <v>1</v>
      </c>
      <c r="F562" s="579">
        <v>4</v>
      </c>
    </row>
    <row r="563" spans="2:6" ht="12.75">
      <c r="B563" s="577" t="s">
        <v>488</v>
      </c>
      <c r="C563" s="578"/>
      <c r="D563" s="578">
        <v>2</v>
      </c>
      <c r="E563" s="578">
        <v>1</v>
      </c>
      <c r="F563" s="579">
        <v>3</v>
      </c>
    </row>
    <row r="564" spans="2:6" ht="12.75">
      <c r="B564" s="577" t="s">
        <v>490</v>
      </c>
      <c r="C564" s="578"/>
      <c r="D564" s="578">
        <v>13</v>
      </c>
      <c r="E564" s="578">
        <v>1</v>
      </c>
      <c r="F564" s="579">
        <v>14</v>
      </c>
    </row>
    <row r="565" spans="2:6" ht="12.75">
      <c r="B565" s="577" t="s">
        <v>491</v>
      </c>
      <c r="C565" s="578"/>
      <c r="D565" s="578">
        <v>10</v>
      </c>
      <c r="E565" s="578">
        <v>1</v>
      </c>
      <c r="F565" s="579">
        <v>11</v>
      </c>
    </row>
    <row r="566" spans="2:6" ht="12.75">
      <c r="B566" s="577" t="s">
        <v>492</v>
      </c>
      <c r="C566" s="578"/>
      <c r="D566" s="578">
        <v>1</v>
      </c>
      <c r="E566" s="578">
        <v>3</v>
      </c>
      <c r="F566" s="579">
        <v>4</v>
      </c>
    </row>
    <row r="567" spans="2:6" ht="12.75">
      <c r="B567" s="577" t="s">
        <v>493</v>
      </c>
      <c r="C567" s="578"/>
      <c r="D567" s="578">
        <v>3</v>
      </c>
      <c r="E567" s="578">
        <v>1</v>
      </c>
      <c r="F567" s="579">
        <v>4</v>
      </c>
    </row>
    <row r="568" spans="2:6" ht="12.75">
      <c r="B568" s="577" t="s">
        <v>494</v>
      </c>
      <c r="C568" s="578"/>
      <c r="D568" s="578">
        <v>1</v>
      </c>
      <c r="E568" s="578"/>
      <c r="F568" s="579">
        <v>1</v>
      </c>
    </row>
    <row r="569" spans="2:6" ht="12.75">
      <c r="B569" s="577" t="s">
        <v>495</v>
      </c>
      <c r="C569" s="578"/>
      <c r="D569" s="578">
        <v>34</v>
      </c>
      <c r="E569" s="578"/>
      <c r="F569" s="579">
        <v>34</v>
      </c>
    </row>
    <row r="570" spans="2:6" ht="12.75">
      <c r="B570" s="577" t="s">
        <v>496</v>
      </c>
      <c r="C570" s="578"/>
      <c r="D570" s="578">
        <v>11</v>
      </c>
      <c r="E570" s="578">
        <v>8</v>
      </c>
      <c r="F570" s="579">
        <v>19</v>
      </c>
    </row>
    <row r="571" spans="2:6" ht="12.75">
      <c r="B571" s="577" t="s">
        <v>497</v>
      </c>
      <c r="C571" s="578"/>
      <c r="D571" s="578">
        <v>5</v>
      </c>
      <c r="E571" s="578">
        <v>1</v>
      </c>
      <c r="F571" s="579">
        <v>6</v>
      </c>
    </row>
    <row r="572" spans="2:6" ht="12.75">
      <c r="B572" s="577" t="s">
        <v>501</v>
      </c>
      <c r="C572" s="578"/>
      <c r="D572" s="578">
        <v>8</v>
      </c>
      <c r="E572" s="578"/>
      <c r="F572" s="579">
        <v>8</v>
      </c>
    </row>
    <row r="573" spans="2:6" ht="12.75">
      <c r="B573" s="577" t="s">
        <v>502</v>
      </c>
      <c r="C573" s="578">
        <v>1</v>
      </c>
      <c r="D573" s="578"/>
      <c r="E573" s="578"/>
      <c r="F573" s="579">
        <v>1</v>
      </c>
    </row>
    <row r="574" spans="2:6" ht="12.75">
      <c r="B574" s="577" t="s">
        <v>503</v>
      </c>
      <c r="C574" s="578"/>
      <c r="D574" s="578">
        <v>1</v>
      </c>
      <c r="E574" s="578"/>
      <c r="F574" s="579">
        <v>1</v>
      </c>
    </row>
    <row r="575" spans="2:6" ht="12.75">
      <c r="B575" s="577" t="s">
        <v>504</v>
      </c>
      <c r="C575" s="578"/>
      <c r="D575" s="578">
        <v>5</v>
      </c>
      <c r="E575" s="578"/>
      <c r="F575" s="579">
        <v>5</v>
      </c>
    </row>
    <row r="576" spans="2:6" ht="12.75">
      <c r="B576" s="577" t="s">
        <v>506</v>
      </c>
      <c r="C576" s="578"/>
      <c r="D576" s="578">
        <v>4</v>
      </c>
      <c r="E576" s="578">
        <v>1</v>
      </c>
      <c r="F576" s="579">
        <v>5</v>
      </c>
    </row>
    <row r="577" spans="2:6" ht="12.75">
      <c r="B577" s="577" t="s">
        <v>507</v>
      </c>
      <c r="C577" s="578"/>
      <c r="D577" s="578">
        <v>2</v>
      </c>
      <c r="E577" s="578">
        <v>2</v>
      </c>
      <c r="F577" s="579">
        <v>4</v>
      </c>
    </row>
    <row r="578" spans="2:6" ht="12.75">
      <c r="B578" s="577" t="s">
        <v>508</v>
      </c>
      <c r="C578" s="578"/>
      <c r="D578" s="578">
        <v>1</v>
      </c>
      <c r="E578" s="578">
        <v>1</v>
      </c>
      <c r="F578" s="579">
        <v>2</v>
      </c>
    </row>
    <row r="579" spans="2:6" ht="12.75">
      <c r="B579" s="577" t="s">
        <v>509</v>
      </c>
      <c r="C579" s="578"/>
      <c r="D579" s="578">
        <v>50</v>
      </c>
      <c r="E579" s="578">
        <v>5</v>
      </c>
      <c r="F579" s="579">
        <v>55</v>
      </c>
    </row>
    <row r="580" spans="2:6" ht="15.75" thickBot="1">
      <c r="B580" s="580" t="s">
        <v>743</v>
      </c>
      <c r="C580" s="581">
        <v>4</v>
      </c>
      <c r="D580" s="581">
        <v>531</v>
      </c>
      <c r="E580" s="581">
        <v>53</v>
      </c>
      <c r="F580" s="582">
        <v>588</v>
      </c>
    </row>
    <row r="581" spans="2:4" ht="13.5" thickTop="1">
      <c r="B581" s="535"/>
      <c r="C581" s="536"/>
      <c r="D581" s="536"/>
    </row>
    <row r="582" spans="2:4" ht="12.75">
      <c r="B582" s="535"/>
      <c r="C582" s="536"/>
      <c r="D582" s="536"/>
    </row>
    <row r="583" spans="2:4" ht="12.75">
      <c r="B583" s="535"/>
      <c r="C583" s="536"/>
      <c r="D583" s="536"/>
    </row>
    <row r="584" spans="2:4" ht="12.75">
      <c r="B584" s="535"/>
      <c r="C584" s="536"/>
      <c r="D584" s="536"/>
    </row>
    <row r="585" spans="2:4" ht="12.75">
      <c r="B585" s="535"/>
      <c r="C585" s="536"/>
      <c r="D585" s="536"/>
    </row>
    <row r="586" spans="2:4" ht="12.75">
      <c r="B586" s="535"/>
      <c r="C586" s="536"/>
      <c r="D586" s="536"/>
    </row>
    <row r="587" spans="2:4" ht="12.75">
      <c r="B587" s="535"/>
      <c r="C587" s="536"/>
      <c r="D587" s="536"/>
    </row>
    <row r="588" spans="2:4" ht="12.75">
      <c r="B588" s="535"/>
      <c r="C588" s="536"/>
      <c r="D588" s="536"/>
    </row>
    <row r="589" spans="2:4" ht="12.75">
      <c r="B589" s="535"/>
      <c r="C589" s="536"/>
      <c r="D589" s="536"/>
    </row>
    <row r="590" spans="2:4" ht="12.75">
      <c r="B590" s="535"/>
      <c r="C590" s="536"/>
      <c r="D590" s="536"/>
    </row>
    <row r="591" spans="2:4" ht="12.75">
      <c r="B591" s="535"/>
      <c r="C591" s="536"/>
      <c r="D591" s="536"/>
    </row>
    <row r="592" spans="2:4" ht="12.75">
      <c r="B592" s="535"/>
      <c r="C592" s="536"/>
      <c r="D592" s="536"/>
    </row>
    <row r="593" spans="2:4" ht="12.75">
      <c r="B593" s="535"/>
      <c r="C593" s="536"/>
      <c r="D593" s="536"/>
    </row>
    <row r="594" spans="2:4" ht="12.75">
      <c r="B594" s="535"/>
      <c r="C594" s="536"/>
      <c r="D594" s="536"/>
    </row>
    <row r="595" spans="2:4" ht="12.75">
      <c r="B595" s="535"/>
      <c r="C595" s="536"/>
      <c r="D595" s="536"/>
    </row>
    <row r="596" spans="2:4" ht="12.75">
      <c r="B596" s="535"/>
      <c r="C596" s="536"/>
      <c r="D596" s="536"/>
    </row>
    <row r="597" spans="2:4" ht="12.75">
      <c r="B597" s="535"/>
      <c r="C597" s="536"/>
      <c r="D597" s="536"/>
    </row>
    <row r="598" spans="2:4" ht="12.75">
      <c r="B598" s="535"/>
      <c r="C598" s="536"/>
      <c r="D598" s="536"/>
    </row>
    <row r="599" spans="2:4" ht="12.75">
      <c r="B599" s="535"/>
      <c r="C599" s="536"/>
      <c r="D599" s="536"/>
    </row>
    <row r="600" spans="2:4" ht="12.75">
      <c r="B600" s="535"/>
      <c r="C600" s="536"/>
      <c r="D600" s="536"/>
    </row>
    <row r="601" spans="2:4" ht="12.75">
      <c r="B601" s="535"/>
      <c r="C601" s="536"/>
      <c r="D601" s="536"/>
    </row>
    <row r="602" spans="2:4" ht="12.75">
      <c r="B602" s="535"/>
      <c r="C602" s="536"/>
      <c r="D602" s="536"/>
    </row>
    <row r="603" spans="2:4" ht="12.75">
      <c r="B603" s="535"/>
      <c r="C603" s="536"/>
      <c r="D603" s="536"/>
    </row>
    <row r="604" spans="2:4" ht="12.75">
      <c r="B604" s="537"/>
      <c r="C604" s="536"/>
      <c r="D604" s="536"/>
    </row>
    <row r="605" spans="2:4" ht="12.75">
      <c r="B605" s="535"/>
      <c r="C605" s="536"/>
      <c r="D605" s="536"/>
    </row>
    <row r="606" spans="2:4" ht="12.75">
      <c r="B606" s="535"/>
      <c r="C606" s="536"/>
      <c r="D606" s="536"/>
    </row>
    <row r="607" spans="2:4" ht="12.75">
      <c r="B607" s="535"/>
      <c r="C607" s="536"/>
      <c r="D607" s="536"/>
    </row>
    <row r="608" spans="2:4" ht="12.75">
      <c r="B608" s="537"/>
      <c r="C608" s="536"/>
      <c r="D608" s="536"/>
    </row>
    <row r="609" spans="2:4" ht="12.75">
      <c r="B609" s="538"/>
      <c r="C609" s="539"/>
      <c r="D609" s="539"/>
    </row>
  </sheetData>
  <mergeCells count="3">
    <mergeCell ref="A106:D106"/>
    <mergeCell ref="A107:E107"/>
    <mergeCell ref="C500:E500"/>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
  <sheetViews>
    <sheetView workbookViewId="0" topLeftCell="A1"/>
  </sheetViews>
  <sheetFormatPr defaultColWidth="11.421875" defaultRowHeight="12.75"/>
  <cols>
    <col min="1" max="1" width="45.7109375" style="0" customWidth="1"/>
    <col min="3" max="3" width="28.7109375" style="0" customWidth="1"/>
  </cols>
  <sheetData>
    <row r="1" ht="18">
      <c r="A1" s="2" t="s">
        <v>839</v>
      </c>
    </row>
    <row r="2" spans="1:6" ht="12.75">
      <c r="A2" s="379" t="s">
        <v>802</v>
      </c>
      <c r="B2" s="378"/>
      <c r="C2" s="4"/>
      <c r="D2" s="97">
        <v>2010</v>
      </c>
      <c r="E2" s="97">
        <v>2011</v>
      </c>
      <c r="F2" s="97">
        <v>2012</v>
      </c>
    </row>
    <row r="3" spans="1:6" ht="12.75">
      <c r="A3" s="375" t="s">
        <v>32</v>
      </c>
      <c r="B3" s="1"/>
      <c r="C3" s="1"/>
      <c r="D3" s="5">
        <v>40410</v>
      </c>
      <c r="E3" s="5">
        <v>41485</v>
      </c>
      <c r="F3" s="418">
        <v>40718</v>
      </c>
    </row>
    <row r="4" spans="1:6" ht="12.75">
      <c r="A4" s="375" t="s">
        <v>688</v>
      </c>
      <c r="B4" s="1"/>
      <c r="C4" s="1"/>
      <c r="D4" s="5">
        <v>314625</v>
      </c>
      <c r="E4" s="5">
        <v>319203</v>
      </c>
      <c r="F4" s="5">
        <v>303916</v>
      </c>
    </row>
    <row r="5" spans="1:6" ht="12.75">
      <c r="A5" s="375" t="s">
        <v>33</v>
      </c>
      <c r="B5" s="1"/>
      <c r="C5" s="1"/>
      <c r="D5" s="5">
        <v>2746</v>
      </c>
      <c r="E5" s="5">
        <v>2654</v>
      </c>
      <c r="F5" s="5">
        <v>2614</v>
      </c>
    </row>
    <row r="6" spans="1:6" ht="12.75">
      <c r="A6" s="375" t="s">
        <v>34</v>
      </c>
      <c r="B6" s="1"/>
      <c r="C6" s="1"/>
      <c r="D6" s="5">
        <v>697</v>
      </c>
      <c r="E6" s="5">
        <v>727</v>
      </c>
      <c r="F6" s="5">
        <v>726</v>
      </c>
    </row>
    <row r="7" spans="1:6" ht="12.75">
      <c r="A7" s="375" t="s">
        <v>35</v>
      </c>
      <c r="B7" s="1"/>
      <c r="C7" s="1"/>
      <c r="D7" s="5">
        <v>2857</v>
      </c>
      <c r="E7" s="5">
        <v>3352</v>
      </c>
      <c r="F7" s="5">
        <v>3287</v>
      </c>
    </row>
    <row r="8" spans="1:6" ht="13.5" thickBot="1">
      <c r="A8" s="376" t="s">
        <v>340</v>
      </c>
      <c r="B8" s="377"/>
      <c r="C8" s="377"/>
      <c r="D8" s="5">
        <v>268</v>
      </c>
      <c r="E8" s="5">
        <v>439</v>
      </c>
      <c r="F8" s="5">
        <v>338</v>
      </c>
    </row>
    <row r="9" ht="13.5" thickTop="1">
      <c r="A9" s="6" t="s">
        <v>31</v>
      </c>
    </row>
    <row r="11" ht="18">
      <c r="A11" s="2" t="s">
        <v>632</v>
      </c>
    </row>
    <row r="12" spans="1:6" ht="12.75">
      <c r="A12" s="211" t="s">
        <v>518</v>
      </c>
      <c r="B12" s="211" t="s">
        <v>406</v>
      </c>
      <c r="C12" s="211" t="s">
        <v>527</v>
      </c>
      <c r="D12" s="97" t="s">
        <v>519</v>
      </c>
      <c r="E12" s="97" t="s">
        <v>520</v>
      </c>
      <c r="F12" s="97">
        <v>2012</v>
      </c>
    </row>
    <row r="13" spans="1:6" ht="24.75" thickBot="1">
      <c r="A13" s="225" t="s">
        <v>1</v>
      </c>
      <c r="B13" s="226" t="s">
        <v>411</v>
      </c>
      <c r="C13" s="202" t="s">
        <v>531</v>
      </c>
      <c r="D13" s="58"/>
      <c r="E13" s="58"/>
      <c r="F13" s="417">
        <v>1</v>
      </c>
    </row>
    <row r="14" spans="1:6" ht="13.5" thickTop="1">
      <c r="A14" s="227"/>
      <c r="B14" s="628" t="s">
        <v>412</v>
      </c>
      <c r="C14" s="201" t="s">
        <v>532</v>
      </c>
      <c r="D14" s="52">
        <v>6</v>
      </c>
      <c r="E14" s="52">
        <v>13</v>
      </c>
      <c r="F14" s="629">
        <v>6</v>
      </c>
    </row>
    <row r="15" spans="1:6" ht="12.75">
      <c r="A15" s="227"/>
      <c r="B15" s="628" t="s">
        <v>413</v>
      </c>
      <c r="C15" s="201" t="s">
        <v>533</v>
      </c>
      <c r="D15" s="52">
        <v>37</v>
      </c>
      <c r="E15" s="52">
        <v>29</v>
      </c>
      <c r="F15" s="629">
        <v>24</v>
      </c>
    </row>
    <row r="16" spans="1:6" ht="12.75">
      <c r="A16" s="227"/>
      <c r="B16" s="628" t="s">
        <v>414</v>
      </c>
      <c r="C16" s="201" t="s">
        <v>534</v>
      </c>
      <c r="D16" s="52">
        <v>1</v>
      </c>
      <c r="E16" s="52">
        <v>1</v>
      </c>
      <c r="F16" s="629">
        <v>0</v>
      </c>
    </row>
    <row r="17" spans="1:6" ht="12.75">
      <c r="A17" s="227"/>
      <c r="B17" s="628" t="s">
        <v>415</v>
      </c>
      <c r="C17" s="201" t="s">
        <v>535</v>
      </c>
      <c r="D17" s="52">
        <v>10</v>
      </c>
      <c r="E17" s="52">
        <v>7</v>
      </c>
      <c r="F17" s="629">
        <v>12</v>
      </c>
    </row>
    <row r="18" spans="1:6" ht="24">
      <c r="A18" s="227"/>
      <c r="B18" s="628" t="s">
        <v>416</v>
      </c>
      <c r="C18" s="201" t="s">
        <v>536</v>
      </c>
      <c r="D18" s="52">
        <v>6</v>
      </c>
      <c r="E18" s="52">
        <v>1</v>
      </c>
      <c r="F18" s="629">
        <v>8</v>
      </c>
    </row>
    <row r="19" spans="1:6" ht="12.75">
      <c r="A19" s="227"/>
      <c r="B19" s="628" t="s">
        <v>417</v>
      </c>
      <c r="C19" s="201" t="s">
        <v>537</v>
      </c>
      <c r="D19" s="52">
        <v>12</v>
      </c>
      <c r="E19" s="52">
        <v>19</v>
      </c>
      <c r="F19" s="629">
        <v>6</v>
      </c>
    </row>
    <row r="20" spans="1:6" ht="12.75">
      <c r="A20" s="227"/>
      <c r="B20" s="628" t="s">
        <v>418</v>
      </c>
      <c r="C20" s="201" t="s">
        <v>538</v>
      </c>
      <c r="D20" s="52">
        <v>89</v>
      </c>
      <c r="E20" s="52">
        <v>92</v>
      </c>
      <c r="F20" s="629">
        <v>111</v>
      </c>
    </row>
    <row r="21" spans="1:6" ht="24">
      <c r="A21" s="227"/>
      <c r="B21" s="628" t="s">
        <v>419</v>
      </c>
      <c r="C21" s="201" t="s">
        <v>539</v>
      </c>
      <c r="D21" s="52">
        <v>30</v>
      </c>
      <c r="E21" s="52">
        <v>42</v>
      </c>
      <c r="F21" s="629">
        <v>41</v>
      </c>
    </row>
    <row r="22" spans="1:6" ht="36">
      <c r="A22" s="227"/>
      <c r="B22" s="628" t="s">
        <v>420</v>
      </c>
      <c r="C22" s="201" t="s">
        <v>540</v>
      </c>
      <c r="D22" s="52">
        <v>73</v>
      </c>
      <c r="E22" s="52">
        <v>87</v>
      </c>
      <c r="F22" s="629">
        <v>79</v>
      </c>
    </row>
    <row r="23" spans="1:6" ht="24">
      <c r="A23" s="227"/>
      <c r="B23" s="628" t="s">
        <v>421</v>
      </c>
      <c r="C23" s="201" t="s">
        <v>541</v>
      </c>
      <c r="D23" s="52">
        <v>64</v>
      </c>
      <c r="E23" s="52">
        <v>79</v>
      </c>
      <c r="F23" s="629">
        <v>64</v>
      </c>
    </row>
    <row r="24" spans="1:6" ht="12.75">
      <c r="A24" s="227"/>
      <c r="B24" s="628" t="s">
        <v>422</v>
      </c>
      <c r="C24" s="201" t="s">
        <v>542</v>
      </c>
      <c r="D24" s="52">
        <v>17</v>
      </c>
      <c r="E24" s="52">
        <v>16</v>
      </c>
      <c r="F24" s="629">
        <v>11</v>
      </c>
    </row>
    <row r="25" spans="1:6" ht="12.75">
      <c r="A25" s="227"/>
      <c r="B25" s="628" t="s">
        <v>423</v>
      </c>
      <c r="C25" s="201" t="s">
        <v>543</v>
      </c>
      <c r="D25" s="52">
        <v>134</v>
      </c>
      <c r="E25" s="52">
        <v>108</v>
      </c>
      <c r="F25" s="629">
        <v>105</v>
      </c>
    </row>
    <row r="26" spans="1:6" ht="12.75">
      <c r="A26" s="227"/>
      <c r="B26" s="628" t="s">
        <v>424</v>
      </c>
      <c r="C26" s="201" t="s">
        <v>544</v>
      </c>
      <c r="D26" s="52">
        <v>17</v>
      </c>
      <c r="E26" s="52">
        <v>17</v>
      </c>
      <c r="F26" s="629">
        <v>22</v>
      </c>
    </row>
    <row r="27" spans="1:6" ht="12.75">
      <c r="A27" s="227"/>
      <c r="B27" s="630" t="s">
        <v>425</v>
      </c>
      <c r="C27" s="631" t="s">
        <v>545</v>
      </c>
      <c r="D27" s="632">
        <v>2</v>
      </c>
      <c r="E27" s="632"/>
      <c r="F27" s="633">
        <v>2</v>
      </c>
    </row>
    <row r="28" spans="1:6" ht="13.5" customHeight="1" thickBot="1">
      <c r="A28" s="225" t="s">
        <v>2</v>
      </c>
      <c r="B28" s="226" t="s">
        <v>426</v>
      </c>
      <c r="C28" s="202" t="s">
        <v>546</v>
      </c>
      <c r="D28" s="58">
        <v>6</v>
      </c>
      <c r="E28" s="58">
        <v>6</v>
      </c>
      <c r="F28" s="417">
        <v>7</v>
      </c>
    </row>
    <row r="29" spans="1:6" ht="13.5" customHeight="1" thickTop="1">
      <c r="A29" s="227"/>
      <c r="B29" s="628" t="s">
        <v>427</v>
      </c>
      <c r="C29" s="201" t="s">
        <v>547</v>
      </c>
      <c r="D29" s="52">
        <v>4</v>
      </c>
      <c r="E29" s="52">
        <v>10</v>
      </c>
      <c r="F29" s="629">
        <v>10</v>
      </c>
    </row>
    <row r="30" spans="1:6" ht="18" customHeight="1">
      <c r="A30" s="227"/>
      <c r="B30" s="630" t="s">
        <v>428</v>
      </c>
      <c r="C30" s="631" t="s">
        <v>548</v>
      </c>
      <c r="D30" s="632">
        <v>10</v>
      </c>
      <c r="E30" s="632">
        <v>18</v>
      </c>
      <c r="F30" s="633">
        <v>14</v>
      </c>
    </row>
    <row r="31" spans="1:6" ht="13.5" thickBot="1">
      <c r="A31" s="225" t="s">
        <v>3</v>
      </c>
      <c r="B31" s="226" t="s">
        <v>429</v>
      </c>
      <c r="C31" s="202" t="s">
        <v>549</v>
      </c>
      <c r="D31" s="58">
        <v>5</v>
      </c>
      <c r="E31" s="58">
        <v>2</v>
      </c>
      <c r="F31" s="417">
        <v>3</v>
      </c>
    </row>
    <row r="32" spans="1:6" ht="13.5" thickTop="1">
      <c r="A32" s="227"/>
      <c r="B32" s="226" t="s">
        <v>430</v>
      </c>
      <c r="C32" s="202" t="s">
        <v>550</v>
      </c>
      <c r="D32" s="58">
        <v>224</v>
      </c>
      <c r="E32" s="58">
        <v>687</v>
      </c>
      <c r="F32" s="634" t="s">
        <v>806</v>
      </c>
    </row>
    <row r="33" spans="1:6" ht="12.75">
      <c r="A33" s="227"/>
      <c r="B33" s="628" t="s">
        <v>431</v>
      </c>
      <c r="C33" s="201" t="s">
        <v>551</v>
      </c>
      <c r="D33" s="52">
        <v>1</v>
      </c>
      <c r="E33" s="52">
        <v>1</v>
      </c>
      <c r="F33" s="635">
        <v>2</v>
      </c>
    </row>
    <row r="34" spans="1:6" ht="12.75">
      <c r="A34" s="227"/>
      <c r="B34" s="628" t="s">
        <v>432</v>
      </c>
      <c r="C34" s="201" t="s">
        <v>552</v>
      </c>
      <c r="D34" s="52">
        <v>2</v>
      </c>
      <c r="E34" s="52"/>
      <c r="F34" s="635">
        <v>5</v>
      </c>
    </row>
    <row r="35" spans="1:6" ht="12.75">
      <c r="A35" s="227"/>
      <c r="B35" s="628" t="s">
        <v>433</v>
      </c>
      <c r="C35" s="201" t="s">
        <v>553</v>
      </c>
      <c r="D35" s="52">
        <v>4</v>
      </c>
      <c r="E35" s="52">
        <v>1</v>
      </c>
      <c r="F35" s="635">
        <v>3</v>
      </c>
    </row>
    <row r="36" spans="1:6" ht="12.75">
      <c r="A36" s="227"/>
      <c r="B36" s="630" t="s">
        <v>434</v>
      </c>
      <c r="C36" s="631" t="s">
        <v>554</v>
      </c>
      <c r="D36" s="632">
        <v>1</v>
      </c>
      <c r="E36" s="632"/>
      <c r="F36" s="636">
        <v>4</v>
      </c>
    </row>
    <row r="37" spans="1:6" ht="13.5" thickBot="1">
      <c r="A37" s="225" t="s">
        <v>4</v>
      </c>
      <c r="B37" s="226" t="s">
        <v>435</v>
      </c>
      <c r="C37" s="202" t="s">
        <v>555</v>
      </c>
      <c r="D37" s="58">
        <v>24</v>
      </c>
      <c r="E37" s="58">
        <v>26</v>
      </c>
      <c r="F37" s="634">
        <v>25</v>
      </c>
    </row>
    <row r="38" spans="1:6" ht="24.75" thickTop="1">
      <c r="A38" s="227"/>
      <c r="B38" s="628" t="s">
        <v>436</v>
      </c>
      <c r="C38" s="201" t="s">
        <v>556</v>
      </c>
      <c r="D38" s="52">
        <v>33</v>
      </c>
      <c r="E38" s="52">
        <v>31</v>
      </c>
      <c r="F38" s="635">
        <v>29</v>
      </c>
    </row>
    <row r="39" spans="1:6" ht="24">
      <c r="A39" s="227"/>
      <c r="B39" s="628" t="s">
        <v>437</v>
      </c>
      <c r="C39" s="201" t="s">
        <v>557</v>
      </c>
      <c r="D39" s="52">
        <v>9</v>
      </c>
      <c r="E39" s="52">
        <v>9</v>
      </c>
      <c r="F39" s="635">
        <v>16</v>
      </c>
    </row>
    <row r="40" spans="1:6" ht="12.75">
      <c r="A40" s="227"/>
      <c r="B40" s="628" t="s">
        <v>438</v>
      </c>
      <c r="C40" s="201" t="s">
        <v>558</v>
      </c>
      <c r="D40" s="52">
        <v>22</v>
      </c>
      <c r="E40" s="52">
        <v>23</v>
      </c>
      <c r="F40" s="635">
        <v>12</v>
      </c>
    </row>
    <row r="41" spans="1:6" ht="12.75">
      <c r="A41" s="227"/>
      <c r="B41" s="628" t="s">
        <v>439</v>
      </c>
      <c r="C41" s="201" t="s">
        <v>559</v>
      </c>
      <c r="D41" s="52">
        <v>7</v>
      </c>
      <c r="E41" s="52">
        <v>9</v>
      </c>
      <c r="F41" s="635">
        <v>5</v>
      </c>
    </row>
    <row r="42" spans="1:6" ht="12.75">
      <c r="A42" s="227"/>
      <c r="B42" s="628" t="s">
        <v>440</v>
      </c>
      <c r="C42" s="201" t="s">
        <v>560</v>
      </c>
      <c r="D42" s="52">
        <v>50</v>
      </c>
      <c r="E42" s="52">
        <v>61</v>
      </c>
      <c r="F42" s="635">
        <v>38</v>
      </c>
    </row>
    <row r="43" spans="1:6" ht="12.75">
      <c r="A43" s="227"/>
      <c r="B43" s="628" t="s">
        <v>441</v>
      </c>
      <c r="C43" s="201" t="s">
        <v>561</v>
      </c>
      <c r="D43" s="52">
        <v>91</v>
      </c>
      <c r="E43" s="52">
        <v>59</v>
      </c>
      <c r="F43" s="635">
        <v>77</v>
      </c>
    </row>
    <row r="44" spans="1:6" ht="12.75">
      <c r="A44" s="227"/>
      <c r="B44" s="628" t="s">
        <v>442</v>
      </c>
      <c r="C44" s="201" t="s">
        <v>562</v>
      </c>
      <c r="D44" s="52">
        <v>50</v>
      </c>
      <c r="E44" s="52">
        <v>35</v>
      </c>
      <c r="F44" s="635">
        <v>26</v>
      </c>
    </row>
    <row r="45" spans="1:6" ht="24">
      <c r="A45" s="227"/>
      <c r="B45" s="628" t="s">
        <v>443</v>
      </c>
      <c r="C45" s="201" t="s">
        <v>563</v>
      </c>
      <c r="D45" s="52">
        <v>48</v>
      </c>
      <c r="E45" s="52">
        <v>59</v>
      </c>
      <c r="F45" s="635">
        <v>52</v>
      </c>
    </row>
    <row r="46" spans="1:6" ht="24">
      <c r="A46" s="227"/>
      <c r="B46" s="628" t="s">
        <v>444</v>
      </c>
      <c r="C46" s="201" t="s">
        <v>564</v>
      </c>
      <c r="D46" s="52">
        <v>77</v>
      </c>
      <c r="E46" s="52">
        <v>80</v>
      </c>
      <c r="F46" s="635">
        <v>81</v>
      </c>
    </row>
    <row r="47" spans="1:6" ht="12.75">
      <c r="A47" s="227"/>
      <c r="B47" s="628" t="s">
        <v>445</v>
      </c>
      <c r="C47" s="201" t="s">
        <v>565</v>
      </c>
      <c r="D47" s="52">
        <v>66</v>
      </c>
      <c r="E47" s="52">
        <v>58</v>
      </c>
      <c r="F47" s="635">
        <v>42</v>
      </c>
    </row>
    <row r="48" spans="1:6" ht="12.75">
      <c r="A48" s="227"/>
      <c r="B48" s="628" t="s">
        <v>446</v>
      </c>
      <c r="C48" s="201" t="s">
        <v>566</v>
      </c>
      <c r="D48" s="52">
        <v>23</v>
      </c>
      <c r="E48" s="52">
        <v>17</v>
      </c>
      <c r="F48" s="635">
        <v>10</v>
      </c>
    </row>
    <row r="49" spans="1:6" ht="12.75">
      <c r="A49" s="227"/>
      <c r="B49" s="628" t="s">
        <v>447</v>
      </c>
      <c r="C49" s="201" t="s">
        <v>567</v>
      </c>
      <c r="D49" s="52">
        <v>285</v>
      </c>
      <c r="E49" s="52">
        <v>282</v>
      </c>
      <c r="F49" s="635">
        <v>170</v>
      </c>
    </row>
    <row r="50" spans="1:6" ht="12.75">
      <c r="A50" s="227"/>
      <c r="B50" s="628" t="s">
        <v>448</v>
      </c>
      <c r="C50" s="201" t="s">
        <v>568</v>
      </c>
      <c r="D50" s="52">
        <v>33</v>
      </c>
      <c r="E50" s="52">
        <v>21</v>
      </c>
      <c r="F50" s="635">
        <v>15</v>
      </c>
    </row>
    <row r="51" spans="1:6" ht="12.75">
      <c r="A51" s="227"/>
      <c r="B51" s="628" t="s">
        <v>449</v>
      </c>
      <c r="C51" s="201" t="s">
        <v>569</v>
      </c>
      <c r="D51" s="52">
        <v>113</v>
      </c>
      <c r="E51" s="52">
        <v>123</v>
      </c>
      <c r="F51" s="635">
        <v>115</v>
      </c>
    </row>
    <row r="52" spans="1:6" ht="12.75">
      <c r="A52" s="227"/>
      <c r="B52" s="628" t="s">
        <v>450</v>
      </c>
      <c r="C52" s="201" t="s">
        <v>570</v>
      </c>
      <c r="D52" s="52">
        <v>117</v>
      </c>
      <c r="E52" s="52">
        <v>124</v>
      </c>
      <c r="F52" s="635">
        <v>88</v>
      </c>
    </row>
    <row r="53" spans="1:6" ht="24">
      <c r="A53" s="227"/>
      <c r="B53" s="628" t="s">
        <v>451</v>
      </c>
      <c r="C53" s="201" t="s">
        <v>571</v>
      </c>
      <c r="D53" s="52">
        <v>41</v>
      </c>
      <c r="E53" s="52">
        <v>35</v>
      </c>
      <c r="F53" s="635">
        <v>41</v>
      </c>
    </row>
    <row r="54" spans="1:6" ht="24">
      <c r="A54" s="227"/>
      <c r="B54" s="628" t="s">
        <v>452</v>
      </c>
      <c r="C54" s="201" t="s">
        <v>572</v>
      </c>
      <c r="D54" s="52">
        <v>77</v>
      </c>
      <c r="E54" s="52">
        <v>72</v>
      </c>
      <c r="F54" s="635">
        <v>62</v>
      </c>
    </row>
    <row r="55" spans="1:6" ht="12.75">
      <c r="A55" s="227"/>
      <c r="B55" s="628" t="s">
        <v>453</v>
      </c>
      <c r="C55" s="201" t="s">
        <v>573</v>
      </c>
      <c r="D55" s="52">
        <v>29</v>
      </c>
      <c r="E55" s="52">
        <v>33</v>
      </c>
      <c r="F55" s="635">
        <v>14</v>
      </c>
    </row>
    <row r="56" spans="1:6" ht="24">
      <c r="A56" s="227"/>
      <c r="B56" s="628" t="s">
        <v>454</v>
      </c>
      <c r="C56" s="201" t="s">
        <v>574</v>
      </c>
      <c r="D56" s="52">
        <v>21</v>
      </c>
      <c r="E56" s="52">
        <v>18</v>
      </c>
      <c r="F56" s="635">
        <v>5</v>
      </c>
    </row>
    <row r="57" spans="1:6" ht="36">
      <c r="A57" s="227"/>
      <c r="B57" s="628" t="s">
        <v>455</v>
      </c>
      <c r="C57" s="201" t="s">
        <v>575</v>
      </c>
      <c r="D57" s="52">
        <v>24</v>
      </c>
      <c r="E57" s="52">
        <v>21</v>
      </c>
      <c r="F57" s="635">
        <v>13</v>
      </c>
    </row>
    <row r="58" spans="1:6" ht="24">
      <c r="A58" s="227"/>
      <c r="B58" s="628" t="s">
        <v>456</v>
      </c>
      <c r="C58" s="201" t="s">
        <v>576</v>
      </c>
      <c r="D58" s="52">
        <v>6</v>
      </c>
      <c r="E58" s="52">
        <v>10</v>
      </c>
      <c r="F58" s="635">
        <v>10</v>
      </c>
    </row>
    <row r="59" spans="1:6" ht="12.75">
      <c r="A59" s="227"/>
      <c r="B59" s="628" t="s">
        <v>457</v>
      </c>
      <c r="C59" s="201" t="s">
        <v>577</v>
      </c>
      <c r="D59" s="52">
        <v>26</v>
      </c>
      <c r="E59" s="52">
        <v>41</v>
      </c>
      <c r="F59" s="635">
        <v>25</v>
      </c>
    </row>
    <row r="60" spans="1:6" ht="12.75">
      <c r="A60" s="227"/>
      <c r="B60" s="628" t="s">
        <v>458</v>
      </c>
      <c r="C60" s="201" t="s">
        <v>578</v>
      </c>
      <c r="D60" s="52">
        <v>36</v>
      </c>
      <c r="E60" s="52">
        <v>30</v>
      </c>
      <c r="F60" s="635">
        <v>50</v>
      </c>
    </row>
    <row r="61" spans="1:6" ht="12.75">
      <c r="A61" s="227"/>
      <c r="B61" s="628" t="s">
        <v>459</v>
      </c>
      <c r="C61" s="201" t="s">
        <v>579</v>
      </c>
      <c r="D61" s="52">
        <v>31</v>
      </c>
      <c r="E61" s="52">
        <v>9</v>
      </c>
      <c r="F61" s="635">
        <v>11</v>
      </c>
    </row>
    <row r="62" spans="1:6" ht="12.75">
      <c r="A62" s="227"/>
      <c r="B62" s="628" t="s">
        <v>460</v>
      </c>
      <c r="C62" s="201" t="s">
        <v>580</v>
      </c>
      <c r="D62" s="52">
        <v>45</v>
      </c>
      <c r="E62" s="52">
        <v>41</v>
      </c>
      <c r="F62" s="635">
        <v>69</v>
      </c>
    </row>
    <row r="63" spans="1:6" ht="12.75">
      <c r="A63" s="227"/>
      <c r="B63" s="630" t="s">
        <v>461</v>
      </c>
      <c r="C63" s="631" t="s">
        <v>581</v>
      </c>
      <c r="D63" s="632">
        <v>1</v>
      </c>
      <c r="E63" s="632">
        <v>6</v>
      </c>
      <c r="F63" s="636">
        <v>3</v>
      </c>
    </row>
    <row r="64" spans="1:6" ht="13.5" customHeight="1" thickBot="1">
      <c r="A64" s="225" t="s">
        <v>5</v>
      </c>
      <c r="B64" s="628" t="s">
        <v>462</v>
      </c>
      <c r="C64" s="201" t="s">
        <v>582</v>
      </c>
      <c r="D64" s="52">
        <v>5</v>
      </c>
      <c r="E64" s="52">
        <v>9</v>
      </c>
      <c r="F64" s="629">
        <v>8</v>
      </c>
    </row>
    <row r="65" spans="1:6" ht="14.25" customHeight="1" thickBot="1" thickTop="1">
      <c r="A65" s="225" t="s">
        <v>6</v>
      </c>
      <c r="B65" s="226" t="s">
        <v>463</v>
      </c>
      <c r="C65" s="202" t="s">
        <v>583</v>
      </c>
      <c r="D65" s="58">
        <v>4</v>
      </c>
      <c r="E65" s="58">
        <v>4</v>
      </c>
      <c r="F65" s="634">
        <v>9</v>
      </c>
    </row>
    <row r="66" spans="1:6" ht="13.5" thickTop="1">
      <c r="A66" s="227"/>
      <c r="B66" s="628" t="s">
        <v>464</v>
      </c>
      <c r="C66" s="201" t="s">
        <v>584</v>
      </c>
      <c r="D66" s="52">
        <v>1</v>
      </c>
      <c r="E66" s="52"/>
      <c r="F66" s="635">
        <v>0</v>
      </c>
    </row>
    <row r="67" spans="1:6" ht="12.75">
      <c r="A67" s="227"/>
      <c r="B67" s="628" t="s">
        <v>465</v>
      </c>
      <c r="C67" s="201" t="s">
        <v>585</v>
      </c>
      <c r="D67" s="52"/>
      <c r="E67" s="52">
        <v>2</v>
      </c>
      <c r="F67" s="635">
        <v>3</v>
      </c>
    </row>
    <row r="68" spans="1:6" ht="12.75">
      <c r="A68" s="227"/>
      <c r="B68" s="628" t="s">
        <v>466</v>
      </c>
      <c r="C68" s="201" t="s">
        <v>586</v>
      </c>
      <c r="D68" s="52">
        <v>2</v>
      </c>
      <c r="E68" s="52">
        <v>1</v>
      </c>
      <c r="F68" s="635">
        <v>0</v>
      </c>
    </row>
    <row r="69" spans="1:6" ht="12.75">
      <c r="A69" s="227"/>
      <c r="B69" s="628" t="s">
        <v>467</v>
      </c>
      <c r="C69" s="201" t="s">
        <v>587</v>
      </c>
      <c r="D69" s="52">
        <v>1</v>
      </c>
      <c r="E69" s="52">
        <v>2</v>
      </c>
      <c r="F69" s="635">
        <v>3</v>
      </c>
    </row>
    <row r="70" spans="1:6" ht="12.75">
      <c r="A70" s="227"/>
      <c r="B70" s="628" t="s">
        <v>468</v>
      </c>
      <c r="C70" s="201" t="s">
        <v>588</v>
      </c>
      <c r="D70" s="52">
        <v>2</v>
      </c>
      <c r="E70" s="52">
        <v>5</v>
      </c>
      <c r="F70" s="635">
        <v>4</v>
      </c>
    </row>
    <row r="71" spans="1:6" ht="12.75">
      <c r="A71" s="227"/>
      <c r="B71" s="628" t="s">
        <v>469</v>
      </c>
      <c r="C71" s="201" t="s">
        <v>589</v>
      </c>
      <c r="D71" s="52">
        <v>1</v>
      </c>
      <c r="E71" s="52">
        <v>1</v>
      </c>
      <c r="F71" s="635">
        <v>0</v>
      </c>
    </row>
    <row r="72" spans="1:6" ht="12.75">
      <c r="A72" s="227"/>
      <c r="B72" s="628" t="s">
        <v>470</v>
      </c>
      <c r="C72" s="201" t="s">
        <v>590</v>
      </c>
      <c r="D72" s="52">
        <v>5</v>
      </c>
      <c r="E72" s="52">
        <v>3</v>
      </c>
      <c r="F72" s="635">
        <v>3</v>
      </c>
    </row>
    <row r="73" spans="1:6" ht="12.75">
      <c r="A73" s="227"/>
      <c r="B73" s="628" t="s">
        <v>471</v>
      </c>
      <c r="C73" s="201" t="s">
        <v>591</v>
      </c>
      <c r="D73" s="52">
        <v>1</v>
      </c>
      <c r="E73" s="52">
        <v>1</v>
      </c>
      <c r="F73" s="635">
        <v>3</v>
      </c>
    </row>
    <row r="74" spans="1:6" ht="12.75">
      <c r="A74" s="227"/>
      <c r="B74" s="630" t="s">
        <v>472</v>
      </c>
      <c r="C74" s="631" t="s">
        <v>592</v>
      </c>
      <c r="D74" s="632">
        <v>8</v>
      </c>
      <c r="E74" s="632">
        <v>13</v>
      </c>
      <c r="F74" s="636">
        <v>8</v>
      </c>
    </row>
    <row r="75" spans="1:6" ht="13.5" customHeight="1" thickBot="1">
      <c r="A75" s="225" t="s">
        <v>7</v>
      </c>
      <c r="B75" s="226" t="s">
        <v>473</v>
      </c>
      <c r="C75" s="202" t="s">
        <v>593</v>
      </c>
      <c r="D75" s="58">
        <v>5</v>
      </c>
      <c r="E75" s="58">
        <v>5</v>
      </c>
      <c r="F75" s="634">
        <v>3</v>
      </c>
    </row>
    <row r="76" spans="1:6" ht="13.5" customHeight="1" thickTop="1">
      <c r="A76" s="227"/>
      <c r="B76" s="628" t="s">
        <v>474</v>
      </c>
      <c r="C76" s="201" t="s">
        <v>594</v>
      </c>
      <c r="D76" s="52">
        <v>156</v>
      </c>
      <c r="E76" s="52">
        <v>150</v>
      </c>
      <c r="F76" s="635">
        <v>145</v>
      </c>
    </row>
    <row r="77" spans="1:6" ht="12.75">
      <c r="A77" s="227"/>
      <c r="B77" s="628" t="s">
        <v>475</v>
      </c>
      <c r="C77" s="201" t="s">
        <v>595</v>
      </c>
      <c r="D77" s="52">
        <v>46</v>
      </c>
      <c r="E77" s="52">
        <v>60</v>
      </c>
      <c r="F77" s="635">
        <v>24</v>
      </c>
    </row>
    <row r="78" spans="1:6" ht="12.75">
      <c r="A78" s="227"/>
      <c r="B78" s="628" t="s">
        <v>476</v>
      </c>
      <c r="C78" s="201" t="s">
        <v>596</v>
      </c>
      <c r="D78" s="52">
        <v>104</v>
      </c>
      <c r="E78" s="52">
        <v>127</v>
      </c>
      <c r="F78" s="635">
        <v>136</v>
      </c>
    </row>
    <row r="79" spans="1:6" ht="24">
      <c r="A79" s="227"/>
      <c r="B79" s="628" t="s">
        <v>477</v>
      </c>
      <c r="C79" s="201" t="s">
        <v>597</v>
      </c>
      <c r="D79" s="52">
        <v>122</v>
      </c>
      <c r="E79" s="52">
        <v>84</v>
      </c>
      <c r="F79" s="635">
        <v>90</v>
      </c>
    </row>
    <row r="80" spans="1:6" ht="24">
      <c r="A80" s="227"/>
      <c r="B80" s="628" t="s">
        <v>478</v>
      </c>
      <c r="C80" s="201" t="s">
        <v>598</v>
      </c>
      <c r="D80" s="52">
        <v>32</v>
      </c>
      <c r="E80" s="52">
        <v>44</v>
      </c>
      <c r="F80" s="635">
        <v>35</v>
      </c>
    </row>
    <row r="81" spans="1:6" ht="24">
      <c r="A81" s="227"/>
      <c r="B81" s="628" t="s">
        <v>479</v>
      </c>
      <c r="C81" s="201" t="s">
        <v>599</v>
      </c>
      <c r="D81" s="52">
        <v>3</v>
      </c>
      <c r="E81" s="52">
        <v>9</v>
      </c>
      <c r="F81" s="635">
        <v>5</v>
      </c>
    </row>
    <row r="82" spans="1:6" ht="12.75">
      <c r="A82" s="227"/>
      <c r="B82" s="628" t="s">
        <v>480</v>
      </c>
      <c r="C82" s="201" t="s">
        <v>600</v>
      </c>
      <c r="D82" s="52">
        <v>24</v>
      </c>
      <c r="E82" s="52">
        <v>32</v>
      </c>
      <c r="F82" s="635">
        <v>23</v>
      </c>
    </row>
    <row r="83" spans="1:6" ht="12.75">
      <c r="A83" s="227"/>
      <c r="B83" s="630" t="s">
        <v>481</v>
      </c>
      <c r="C83" s="631" t="s">
        <v>601</v>
      </c>
      <c r="D83" s="632">
        <v>24</v>
      </c>
      <c r="E83" s="632">
        <v>34</v>
      </c>
      <c r="F83" s="636">
        <v>18</v>
      </c>
    </row>
    <row r="84" spans="1:6" ht="13.5" customHeight="1" thickBot="1">
      <c r="A84" s="225" t="s">
        <v>8</v>
      </c>
      <c r="B84" s="226" t="s">
        <v>482</v>
      </c>
      <c r="C84" s="202" t="s">
        <v>602</v>
      </c>
      <c r="D84" s="58">
        <v>48</v>
      </c>
      <c r="E84" s="58">
        <v>50</v>
      </c>
      <c r="F84" s="634">
        <v>51</v>
      </c>
    </row>
    <row r="85" spans="1:6" ht="24.75" thickTop="1">
      <c r="A85" s="227"/>
      <c r="B85" s="628" t="s">
        <v>483</v>
      </c>
      <c r="C85" s="201" t="s">
        <v>603</v>
      </c>
      <c r="D85" s="52">
        <v>30</v>
      </c>
      <c r="E85" s="52">
        <v>27</v>
      </c>
      <c r="F85" s="635">
        <v>35</v>
      </c>
    </row>
    <row r="86" spans="1:6" ht="12.75">
      <c r="A86" s="227"/>
      <c r="B86" s="628" t="s">
        <v>484</v>
      </c>
      <c r="C86" s="201" t="s">
        <v>604</v>
      </c>
      <c r="D86" s="52">
        <v>14</v>
      </c>
      <c r="E86" s="52">
        <v>13</v>
      </c>
      <c r="F86" s="635">
        <v>21</v>
      </c>
    </row>
    <row r="87" spans="1:6" ht="12.75">
      <c r="A87" s="227"/>
      <c r="B87" s="628" t="s">
        <v>485</v>
      </c>
      <c r="C87" s="201" t="s">
        <v>605</v>
      </c>
      <c r="D87" s="52">
        <v>1</v>
      </c>
      <c r="E87" s="52">
        <v>4</v>
      </c>
      <c r="F87" s="635">
        <v>5</v>
      </c>
    </row>
    <row r="88" spans="1:6" ht="36">
      <c r="A88" s="227"/>
      <c r="B88" s="628" t="s">
        <v>486</v>
      </c>
      <c r="C88" s="201" t="s">
        <v>606</v>
      </c>
      <c r="D88" s="52">
        <v>41</v>
      </c>
      <c r="E88" s="52">
        <v>40</v>
      </c>
      <c r="F88" s="635">
        <v>45</v>
      </c>
    </row>
    <row r="89" spans="1:6" ht="12.75">
      <c r="A89" s="227"/>
      <c r="B89" s="628" t="s">
        <v>487</v>
      </c>
      <c r="C89" s="201" t="s">
        <v>607</v>
      </c>
      <c r="D89" s="52">
        <v>10</v>
      </c>
      <c r="E89" s="52">
        <v>11</v>
      </c>
      <c r="F89" s="635">
        <v>6</v>
      </c>
    </row>
    <row r="90" spans="1:6" ht="12.75">
      <c r="A90" s="227"/>
      <c r="B90" s="628" t="s">
        <v>488</v>
      </c>
      <c r="C90" s="201" t="s">
        <v>608</v>
      </c>
      <c r="D90" s="52">
        <v>21</v>
      </c>
      <c r="E90" s="52">
        <v>17</v>
      </c>
      <c r="F90" s="635">
        <v>17</v>
      </c>
    </row>
    <row r="91" spans="1:6" ht="12.75">
      <c r="A91" s="227"/>
      <c r="B91" s="628" t="s">
        <v>489</v>
      </c>
      <c r="C91" s="201" t="s">
        <v>609</v>
      </c>
      <c r="D91" s="52">
        <v>18</v>
      </c>
      <c r="E91" s="52">
        <v>10</v>
      </c>
      <c r="F91" s="635">
        <v>6</v>
      </c>
    </row>
    <row r="92" spans="1:6" ht="12.75">
      <c r="A92" s="227"/>
      <c r="B92" s="628" t="s">
        <v>490</v>
      </c>
      <c r="C92" s="201" t="s">
        <v>610</v>
      </c>
      <c r="D92" s="52">
        <v>21</v>
      </c>
      <c r="E92" s="52">
        <v>26</v>
      </c>
      <c r="F92" s="635">
        <v>22</v>
      </c>
    </row>
    <row r="93" spans="1:6" ht="12.75">
      <c r="A93" s="227"/>
      <c r="B93" s="628" t="s">
        <v>491</v>
      </c>
      <c r="C93" s="201" t="s">
        <v>611</v>
      </c>
      <c r="D93" s="52">
        <v>53</v>
      </c>
      <c r="E93" s="52">
        <v>33</v>
      </c>
      <c r="F93" s="635">
        <v>23</v>
      </c>
    </row>
    <row r="94" spans="1:6" ht="12.75">
      <c r="A94" s="227"/>
      <c r="B94" s="628" t="s">
        <v>492</v>
      </c>
      <c r="C94" s="201" t="s">
        <v>612</v>
      </c>
      <c r="D94" s="52">
        <v>22</v>
      </c>
      <c r="E94" s="52">
        <v>17</v>
      </c>
      <c r="F94" s="635">
        <v>26</v>
      </c>
    </row>
    <row r="95" spans="1:6" ht="12.75">
      <c r="A95" s="227"/>
      <c r="B95" s="628" t="s">
        <v>493</v>
      </c>
      <c r="C95" s="201" t="s">
        <v>613</v>
      </c>
      <c r="D95" s="52">
        <v>14</v>
      </c>
      <c r="E95" s="52">
        <v>6</v>
      </c>
      <c r="F95" s="635">
        <v>5</v>
      </c>
    </row>
    <row r="96" spans="1:6" ht="12.75">
      <c r="A96" s="227"/>
      <c r="B96" s="628" t="s">
        <v>494</v>
      </c>
      <c r="C96" s="201" t="s">
        <v>614</v>
      </c>
      <c r="D96" s="52">
        <v>88</v>
      </c>
      <c r="E96" s="52">
        <v>78</v>
      </c>
      <c r="F96" s="635">
        <v>84</v>
      </c>
    </row>
    <row r="97" spans="1:6" ht="12.75">
      <c r="A97" s="227"/>
      <c r="B97" s="630" t="s">
        <v>495</v>
      </c>
      <c r="C97" s="631" t="s">
        <v>615</v>
      </c>
      <c r="D97" s="632">
        <v>119</v>
      </c>
      <c r="E97" s="632">
        <v>116</v>
      </c>
      <c r="F97" s="636">
        <v>137</v>
      </c>
    </row>
    <row r="98" spans="1:6" ht="24.75" customHeight="1" thickBot="1">
      <c r="A98" s="225" t="s">
        <v>9</v>
      </c>
      <c r="B98" s="226" t="s">
        <v>496</v>
      </c>
      <c r="C98" s="202" t="s">
        <v>616</v>
      </c>
      <c r="D98" s="58">
        <v>49</v>
      </c>
      <c r="E98" s="58">
        <v>48</v>
      </c>
      <c r="F98" s="634">
        <v>44</v>
      </c>
    </row>
    <row r="99" spans="1:6" ht="13.5" customHeight="1" thickTop="1">
      <c r="A99" s="227"/>
      <c r="B99" s="628" t="s">
        <v>497</v>
      </c>
      <c r="C99" s="201" t="s">
        <v>617</v>
      </c>
      <c r="D99" s="52">
        <v>24</v>
      </c>
      <c r="E99" s="52">
        <v>11</v>
      </c>
      <c r="F99" s="635">
        <v>10</v>
      </c>
    </row>
    <row r="100" spans="1:6" ht="18.75" customHeight="1">
      <c r="A100" s="227"/>
      <c r="B100" s="628" t="s">
        <v>498</v>
      </c>
      <c r="C100" s="201" t="s">
        <v>618</v>
      </c>
      <c r="D100" s="52"/>
      <c r="E100" s="52">
        <v>1</v>
      </c>
      <c r="F100" s="635">
        <v>1</v>
      </c>
    </row>
    <row r="101" spans="1:6" ht="12.75">
      <c r="A101" s="227"/>
      <c r="B101" s="628" t="s">
        <v>499</v>
      </c>
      <c r="C101" s="201" t="s">
        <v>619</v>
      </c>
      <c r="D101" s="52"/>
      <c r="E101" s="52"/>
      <c r="F101" s="635"/>
    </row>
    <row r="102" spans="1:6" ht="12.75">
      <c r="A102" s="227"/>
      <c r="B102" s="628" t="s">
        <v>500</v>
      </c>
      <c r="C102" s="201" t="s">
        <v>620</v>
      </c>
      <c r="D102" s="52">
        <v>2</v>
      </c>
      <c r="E102" s="52">
        <v>2</v>
      </c>
      <c r="F102" s="635">
        <v>2</v>
      </c>
    </row>
    <row r="103" spans="1:6" ht="12.75">
      <c r="A103" s="227"/>
      <c r="B103" s="628" t="s">
        <v>501</v>
      </c>
      <c r="C103" s="201" t="s">
        <v>621</v>
      </c>
      <c r="D103" s="52">
        <v>34</v>
      </c>
      <c r="E103" s="52">
        <v>45</v>
      </c>
      <c r="F103" s="635">
        <v>55</v>
      </c>
    </row>
    <row r="104" spans="1:6" ht="12.75">
      <c r="A104" s="227"/>
      <c r="B104" s="630" t="s">
        <v>502</v>
      </c>
      <c r="C104" s="631" t="s">
        <v>622</v>
      </c>
      <c r="D104" s="632">
        <v>4</v>
      </c>
      <c r="E104" s="632">
        <v>4</v>
      </c>
      <c r="F104" s="636">
        <v>13</v>
      </c>
    </row>
    <row r="105" spans="1:6" ht="24.75" thickBot="1">
      <c r="A105" s="225" t="s">
        <v>10</v>
      </c>
      <c r="B105" s="226" t="s">
        <v>503</v>
      </c>
      <c r="C105" s="202" t="s">
        <v>623</v>
      </c>
      <c r="D105" s="58">
        <v>16</v>
      </c>
      <c r="E105" s="58">
        <v>10</v>
      </c>
      <c r="F105" s="634">
        <v>11</v>
      </c>
    </row>
    <row r="106" spans="1:6" ht="13.5" thickTop="1">
      <c r="A106" s="227"/>
      <c r="B106" s="628" t="s">
        <v>504</v>
      </c>
      <c r="C106" s="201" t="s">
        <v>624</v>
      </c>
      <c r="D106" s="52">
        <v>62</v>
      </c>
      <c r="E106" s="52">
        <v>44</v>
      </c>
      <c r="F106" s="635">
        <v>31</v>
      </c>
    </row>
    <row r="107" spans="1:6" ht="12.75">
      <c r="A107" s="227"/>
      <c r="B107" s="628" t="s">
        <v>505</v>
      </c>
      <c r="C107" s="201" t="s">
        <v>625</v>
      </c>
      <c r="D107" s="52">
        <v>3</v>
      </c>
      <c r="E107" s="52">
        <v>1</v>
      </c>
      <c r="F107" s="635">
        <v>0</v>
      </c>
    </row>
    <row r="108" spans="1:6" ht="24">
      <c r="A108" s="227"/>
      <c r="B108" s="628" t="s">
        <v>506</v>
      </c>
      <c r="C108" s="201" t="s">
        <v>626</v>
      </c>
      <c r="D108" s="52">
        <v>12</v>
      </c>
      <c r="E108" s="52">
        <v>5</v>
      </c>
      <c r="F108" s="635">
        <v>6</v>
      </c>
    </row>
    <row r="109" spans="1:6" ht="24">
      <c r="A109" s="227"/>
      <c r="B109" s="628" t="s">
        <v>507</v>
      </c>
      <c r="C109" s="201" t="s">
        <v>627</v>
      </c>
      <c r="D109" s="52">
        <v>9</v>
      </c>
      <c r="E109" s="52">
        <v>13</v>
      </c>
      <c r="F109" s="635">
        <v>7</v>
      </c>
    </row>
    <row r="110" spans="1:6" ht="24">
      <c r="A110" s="227"/>
      <c r="B110" s="628" t="s">
        <v>508</v>
      </c>
      <c r="C110" s="201" t="s">
        <v>628</v>
      </c>
      <c r="D110" s="52">
        <v>12</v>
      </c>
      <c r="E110" s="52">
        <v>18</v>
      </c>
      <c r="F110" s="635">
        <v>11</v>
      </c>
    </row>
    <row r="111" spans="1:6" ht="12.75">
      <c r="A111" s="227"/>
      <c r="B111" s="630" t="s">
        <v>509</v>
      </c>
      <c r="C111" s="631" t="s">
        <v>629</v>
      </c>
      <c r="D111" s="632">
        <v>79</v>
      </c>
      <c r="E111" s="632">
        <v>76</v>
      </c>
      <c r="F111" s="636">
        <v>74</v>
      </c>
    </row>
    <row r="112" spans="1:6" ht="13.5" thickBot="1">
      <c r="A112" s="228" t="s">
        <v>0</v>
      </c>
      <c r="B112" s="229"/>
      <c r="C112" s="229"/>
      <c r="D112" s="54">
        <v>3492</v>
      </c>
      <c r="E112" s="54">
        <v>3881</v>
      </c>
      <c r="F112" s="55">
        <f>SUM(F13:F102)</f>
        <v>2704</v>
      </c>
    </row>
    <row r="113" ht="12" customHeight="1" thickTop="1">
      <c r="A113" s="6" t="s">
        <v>510</v>
      </c>
    </row>
    <row r="114" ht="12.75">
      <c r="A114" s="230" t="s">
        <v>666</v>
      </c>
    </row>
    <row r="116" ht="18">
      <c r="A116" s="2" t="s">
        <v>687</v>
      </c>
    </row>
    <row r="117" spans="1:5" ht="12.75">
      <c r="A117" s="237" t="s">
        <v>37</v>
      </c>
      <c r="B117" s="237" t="s">
        <v>406</v>
      </c>
      <c r="C117" s="244" t="s">
        <v>527</v>
      </c>
      <c r="D117" s="245" t="s">
        <v>520</v>
      </c>
      <c r="E117" s="97">
        <v>2012</v>
      </c>
    </row>
    <row r="118" spans="1:5" ht="24.75" thickBot="1">
      <c r="A118" s="225" t="s">
        <v>1</v>
      </c>
      <c r="B118" s="13" t="s">
        <v>84</v>
      </c>
      <c r="C118" s="201" t="s">
        <v>531</v>
      </c>
      <c r="D118" s="637">
        <v>42</v>
      </c>
      <c r="E118" s="242">
        <v>133</v>
      </c>
    </row>
    <row r="119" spans="1:5" ht="13.5" thickTop="1">
      <c r="A119" s="238"/>
      <c r="B119" s="13" t="s">
        <v>87</v>
      </c>
      <c r="C119" s="201" t="s">
        <v>532</v>
      </c>
      <c r="D119" s="637">
        <v>72</v>
      </c>
      <c r="E119" s="242">
        <v>66</v>
      </c>
    </row>
    <row r="120" spans="1:5" ht="12.75">
      <c r="A120" s="238"/>
      <c r="B120" s="13" t="s">
        <v>91</v>
      </c>
      <c r="C120" s="201" t="s">
        <v>533</v>
      </c>
      <c r="D120" s="637">
        <v>163</v>
      </c>
      <c r="E120" s="242">
        <v>194</v>
      </c>
    </row>
    <row r="121" spans="1:5" ht="12.75">
      <c r="A121" s="238"/>
      <c r="B121" s="13" t="s">
        <v>95</v>
      </c>
      <c r="C121" s="13"/>
      <c r="D121" s="637">
        <v>18</v>
      </c>
      <c r="E121" s="242"/>
    </row>
    <row r="122" spans="1:5" ht="12.75">
      <c r="A122" s="238"/>
      <c r="B122" s="13" t="s">
        <v>98</v>
      </c>
      <c r="C122" s="13"/>
      <c r="D122" s="637">
        <v>2</v>
      </c>
      <c r="E122" s="242"/>
    </row>
    <row r="123" spans="1:5" ht="12.75">
      <c r="A123" s="238"/>
      <c r="B123" s="13" t="s">
        <v>101</v>
      </c>
      <c r="C123" s="201" t="s">
        <v>534</v>
      </c>
      <c r="D123" s="637">
        <v>19</v>
      </c>
      <c r="E123" s="242">
        <v>23</v>
      </c>
    </row>
    <row r="124" spans="1:5" ht="12.75">
      <c r="A124" s="238"/>
      <c r="B124" s="13" t="s">
        <v>104</v>
      </c>
      <c r="C124" s="201" t="s">
        <v>535</v>
      </c>
      <c r="D124" s="637">
        <v>93</v>
      </c>
      <c r="E124" s="242">
        <v>111</v>
      </c>
    </row>
    <row r="125" spans="1:5" ht="12.75">
      <c r="A125" s="238"/>
      <c r="B125" s="13" t="s">
        <v>106</v>
      </c>
      <c r="C125" s="13"/>
      <c r="D125" s="637">
        <v>13</v>
      </c>
      <c r="E125" s="242"/>
    </row>
    <row r="126" spans="1:5" ht="12.75">
      <c r="A126" s="238"/>
      <c r="B126" s="13" t="s">
        <v>109</v>
      </c>
      <c r="C126" s="13"/>
      <c r="D126" s="637">
        <v>1</v>
      </c>
      <c r="E126" s="242"/>
    </row>
    <row r="127" spans="1:5" ht="12.75">
      <c r="A127" s="238"/>
      <c r="B127" s="13" t="s">
        <v>111</v>
      </c>
      <c r="C127" s="13"/>
      <c r="D127" s="637">
        <v>3</v>
      </c>
      <c r="E127" s="242"/>
    </row>
    <row r="128" spans="1:5" ht="12.75">
      <c r="A128" s="238"/>
      <c r="B128" s="13" t="s">
        <v>114</v>
      </c>
      <c r="C128" s="13"/>
      <c r="D128" s="637">
        <v>25</v>
      </c>
      <c r="E128" s="242"/>
    </row>
    <row r="129" spans="1:5" ht="24">
      <c r="A129" s="238"/>
      <c r="B129" s="13" t="s">
        <v>117</v>
      </c>
      <c r="C129" s="201" t="s">
        <v>536</v>
      </c>
      <c r="D129" s="637">
        <v>144</v>
      </c>
      <c r="E129" s="242">
        <v>151</v>
      </c>
    </row>
    <row r="130" spans="1:5" ht="12.75">
      <c r="A130" s="238"/>
      <c r="B130" s="13" t="s">
        <v>120</v>
      </c>
      <c r="C130" s="201" t="s">
        <v>537</v>
      </c>
      <c r="D130" s="637">
        <v>416</v>
      </c>
      <c r="E130" s="242">
        <v>406</v>
      </c>
    </row>
    <row r="131" spans="1:5" ht="12.75">
      <c r="A131" s="238"/>
      <c r="B131" s="13" t="s">
        <v>123</v>
      </c>
      <c r="C131" s="201" t="s">
        <v>538</v>
      </c>
      <c r="D131" s="637">
        <v>475</v>
      </c>
      <c r="E131" s="242">
        <v>489</v>
      </c>
    </row>
    <row r="132" spans="1:5" ht="24">
      <c r="A132" s="238"/>
      <c r="B132" s="13" t="s">
        <v>126</v>
      </c>
      <c r="C132" s="201" t="s">
        <v>539</v>
      </c>
      <c r="D132" s="637">
        <v>172</v>
      </c>
      <c r="E132" s="242">
        <v>235</v>
      </c>
    </row>
    <row r="133" spans="1:5" ht="36">
      <c r="A133" s="238"/>
      <c r="B133" s="13" t="s">
        <v>128</v>
      </c>
      <c r="C133" s="201" t="s">
        <v>540</v>
      </c>
      <c r="D133" s="637">
        <v>345</v>
      </c>
      <c r="E133" s="242">
        <v>366</v>
      </c>
    </row>
    <row r="134" spans="1:5" ht="24">
      <c r="A134" s="238"/>
      <c r="B134" s="13" t="s">
        <v>130</v>
      </c>
      <c r="C134" s="201" t="s">
        <v>541</v>
      </c>
      <c r="D134" s="637">
        <v>393</v>
      </c>
      <c r="E134" s="242">
        <v>407</v>
      </c>
    </row>
    <row r="135" spans="1:5" ht="12.75">
      <c r="A135" s="238"/>
      <c r="B135" s="13" t="s">
        <v>133</v>
      </c>
      <c r="C135" s="201" t="s">
        <v>542</v>
      </c>
      <c r="D135" s="637">
        <v>75</v>
      </c>
      <c r="E135" s="242">
        <v>72</v>
      </c>
    </row>
    <row r="136" spans="1:5" ht="12.75">
      <c r="A136" s="238"/>
      <c r="B136" s="13" t="s">
        <v>136</v>
      </c>
      <c r="C136" s="201" t="s">
        <v>543</v>
      </c>
      <c r="D136" s="637">
        <v>848</v>
      </c>
      <c r="E136" s="242">
        <v>801</v>
      </c>
    </row>
    <row r="137" spans="1:5" ht="12.75">
      <c r="A137" s="238"/>
      <c r="B137" s="13" t="s">
        <v>139</v>
      </c>
      <c r="C137" s="201" t="s">
        <v>544</v>
      </c>
      <c r="D137" s="637">
        <v>88</v>
      </c>
      <c r="E137" s="242">
        <v>114</v>
      </c>
    </row>
    <row r="138" spans="1:5" ht="12.75">
      <c r="A138" s="238"/>
      <c r="B138" s="13" t="s">
        <v>142</v>
      </c>
      <c r="C138" s="13"/>
      <c r="D138" s="637">
        <v>88</v>
      </c>
      <c r="E138" s="242"/>
    </row>
    <row r="139" spans="1:5" ht="12.75">
      <c r="A139" s="238"/>
      <c r="B139" s="13" t="s">
        <v>144</v>
      </c>
      <c r="C139" s="13"/>
      <c r="D139" s="637">
        <v>1</v>
      </c>
      <c r="E139" s="638"/>
    </row>
    <row r="140" spans="1:5" ht="12.75">
      <c r="A140" s="238"/>
      <c r="B140" s="13" t="s">
        <v>147</v>
      </c>
      <c r="C140" s="13"/>
      <c r="D140" s="637">
        <v>53</v>
      </c>
      <c r="E140" s="242"/>
    </row>
    <row r="141" spans="1:5" ht="12.75">
      <c r="A141" s="238"/>
      <c r="B141" s="13" t="s">
        <v>150</v>
      </c>
      <c r="C141" s="201" t="s">
        <v>545</v>
      </c>
      <c r="D141" s="637">
        <v>5</v>
      </c>
      <c r="E141" s="242">
        <v>5</v>
      </c>
    </row>
    <row r="142" spans="1:5" ht="13.5" thickBot="1">
      <c r="A142" s="225" t="s">
        <v>2</v>
      </c>
      <c r="B142" s="13" t="s">
        <v>156</v>
      </c>
      <c r="C142" s="201" t="s">
        <v>546</v>
      </c>
      <c r="D142" s="637">
        <v>92</v>
      </c>
      <c r="E142" s="242">
        <v>91</v>
      </c>
    </row>
    <row r="143" spans="1:5" ht="13.5" thickTop="1">
      <c r="A143" s="238"/>
      <c r="B143" s="13" t="s">
        <v>159</v>
      </c>
      <c r="C143" s="201" t="s">
        <v>547</v>
      </c>
      <c r="D143" s="637">
        <v>55</v>
      </c>
      <c r="E143" s="242">
        <v>57</v>
      </c>
    </row>
    <row r="144" spans="1:5" ht="18.75" customHeight="1">
      <c r="A144" s="238"/>
      <c r="B144" s="13" t="s">
        <v>161</v>
      </c>
      <c r="C144" s="201" t="s">
        <v>548</v>
      </c>
      <c r="D144" s="637">
        <v>85</v>
      </c>
      <c r="E144" s="242">
        <v>137</v>
      </c>
    </row>
    <row r="145" spans="1:5" ht="12.75">
      <c r="A145" s="238"/>
      <c r="B145" s="13" t="s">
        <v>164</v>
      </c>
      <c r="C145" s="13"/>
      <c r="D145" s="637">
        <v>47</v>
      </c>
      <c r="E145" s="242"/>
    </row>
    <row r="146" spans="1:5" ht="12.75">
      <c r="A146" s="238"/>
      <c r="B146" s="13" t="s">
        <v>167</v>
      </c>
      <c r="C146" s="13"/>
      <c r="D146" s="637">
        <v>2</v>
      </c>
      <c r="E146" s="242"/>
    </row>
    <row r="147" spans="1:5" ht="13.5" thickBot="1">
      <c r="A147" s="225" t="s">
        <v>3</v>
      </c>
      <c r="B147" s="13" t="s">
        <v>171</v>
      </c>
      <c r="C147" s="201" t="s">
        <v>549</v>
      </c>
      <c r="D147" s="637">
        <v>112</v>
      </c>
      <c r="E147" s="242">
        <v>115</v>
      </c>
    </row>
    <row r="148" spans="1:5" ht="13.5" thickTop="1">
      <c r="A148" s="238"/>
      <c r="B148" s="13" t="s">
        <v>173</v>
      </c>
      <c r="C148" s="13"/>
      <c r="D148" s="637">
        <v>1</v>
      </c>
      <c r="E148" s="242"/>
    </row>
    <row r="149" spans="1:5" ht="12.75">
      <c r="A149" s="238"/>
      <c r="B149" s="13" t="s">
        <v>175</v>
      </c>
      <c r="C149" s="13"/>
      <c r="D149" s="637">
        <v>189</v>
      </c>
      <c r="E149" s="242"/>
    </row>
    <row r="150" spans="1:5" ht="12.75">
      <c r="A150" s="238"/>
      <c r="B150" s="13" t="s">
        <v>177</v>
      </c>
      <c r="C150" s="13"/>
      <c r="D150" s="637">
        <v>1</v>
      </c>
      <c r="E150" s="242"/>
    </row>
    <row r="151" spans="1:5" ht="12.75">
      <c r="A151" s="238"/>
      <c r="B151" s="13" t="s">
        <v>179</v>
      </c>
      <c r="C151" s="13"/>
      <c r="D151" s="637">
        <v>2</v>
      </c>
      <c r="E151" s="242"/>
    </row>
    <row r="152" spans="1:5" ht="12.75">
      <c r="A152" s="238"/>
      <c r="B152" s="13" t="s">
        <v>181</v>
      </c>
      <c r="C152" s="13"/>
      <c r="D152" s="637">
        <v>1</v>
      </c>
      <c r="E152" s="242"/>
    </row>
    <row r="153" spans="1:5" ht="12.75">
      <c r="A153" s="238"/>
      <c r="B153" s="13" t="s">
        <v>182</v>
      </c>
      <c r="C153" s="201" t="s">
        <v>550</v>
      </c>
      <c r="D153" s="637">
        <v>1312</v>
      </c>
      <c r="E153" s="242">
        <v>1606</v>
      </c>
    </row>
    <row r="154" spans="1:5" ht="12.75">
      <c r="A154" s="238"/>
      <c r="B154" s="13" t="s">
        <v>183</v>
      </c>
      <c r="C154" s="13"/>
      <c r="D154" s="637">
        <v>6</v>
      </c>
      <c r="E154" s="242"/>
    </row>
    <row r="155" spans="1:5" ht="12.75">
      <c r="A155" s="238"/>
      <c r="B155" s="13" t="s">
        <v>184</v>
      </c>
      <c r="C155" s="13"/>
      <c r="D155" s="637">
        <v>2</v>
      </c>
      <c r="E155" s="242"/>
    </row>
    <row r="156" spans="1:5" ht="12.75">
      <c r="A156" s="238"/>
      <c r="B156" s="13" t="s">
        <v>185</v>
      </c>
      <c r="C156" s="13"/>
      <c r="D156" s="637">
        <v>42</v>
      </c>
      <c r="E156" s="242"/>
    </row>
    <row r="157" spans="1:5" ht="12.75">
      <c r="A157" s="238"/>
      <c r="B157" s="13" t="s">
        <v>186</v>
      </c>
      <c r="C157" s="201" t="s">
        <v>551</v>
      </c>
      <c r="D157" s="637">
        <v>13</v>
      </c>
      <c r="E157" s="242">
        <v>14</v>
      </c>
    </row>
    <row r="158" spans="1:5" ht="12.75">
      <c r="A158" s="238"/>
      <c r="B158" s="13" t="s">
        <v>187</v>
      </c>
      <c r="C158" s="201" t="s">
        <v>552</v>
      </c>
      <c r="D158" s="637">
        <v>26</v>
      </c>
      <c r="E158" s="242">
        <v>27</v>
      </c>
    </row>
    <row r="159" spans="1:5" ht="12.75">
      <c r="A159" s="238"/>
      <c r="B159" s="13" t="s">
        <v>188</v>
      </c>
      <c r="C159" s="201" t="s">
        <v>553</v>
      </c>
      <c r="D159" s="637">
        <v>13</v>
      </c>
      <c r="E159" s="242">
        <v>12</v>
      </c>
    </row>
    <row r="160" spans="1:5" ht="12.75">
      <c r="A160" s="238"/>
      <c r="B160" s="13" t="s">
        <v>189</v>
      </c>
      <c r="C160" s="201" t="s">
        <v>554</v>
      </c>
      <c r="D160" s="637">
        <v>23</v>
      </c>
      <c r="E160" s="242">
        <v>23</v>
      </c>
    </row>
    <row r="161" spans="1:5" ht="13.5" thickBot="1">
      <c r="A161" s="225" t="s">
        <v>4</v>
      </c>
      <c r="B161" s="13" t="s">
        <v>191</v>
      </c>
      <c r="C161" s="201" t="s">
        <v>555</v>
      </c>
      <c r="D161" s="637">
        <v>318</v>
      </c>
      <c r="E161" s="242">
        <v>310</v>
      </c>
    </row>
    <row r="162" spans="1:5" ht="13.5" thickTop="1">
      <c r="A162" s="238"/>
      <c r="B162" s="13" t="s">
        <v>192</v>
      </c>
      <c r="C162" s="13"/>
      <c r="D162" s="637">
        <v>2</v>
      </c>
      <c r="E162" s="242"/>
    </row>
    <row r="163" spans="1:5" ht="12.75">
      <c r="A163" s="238"/>
      <c r="B163" s="13" t="s">
        <v>193</v>
      </c>
      <c r="C163" s="13"/>
      <c r="D163" s="637">
        <v>8</v>
      </c>
      <c r="E163" s="242"/>
    </row>
    <row r="164" spans="1:5" ht="12.75">
      <c r="A164" s="238"/>
      <c r="B164" s="13" t="s">
        <v>194</v>
      </c>
      <c r="C164" s="13"/>
      <c r="D164" s="637">
        <v>1</v>
      </c>
      <c r="E164" s="242"/>
    </row>
    <row r="165" spans="1:5" ht="24">
      <c r="A165" s="238"/>
      <c r="B165" s="13" t="s">
        <v>195</v>
      </c>
      <c r="C165" s="201" t="s">
        <v>556</v>
      </c>
      <c r="D165" s="637">
        <v>361</v>
      </c>
      <c r="E165" s="242">
        <v>349</v>
      </c>
    </row>
    <row r="166" spans="1:5" ht="24">
      <c r="A166" s="238"/>
      <c r="B166" s="13" t="s">
        <v>196</v>
      </c>
      <c r="C166" s="201" t="s">
        <v>557</v>
      </c>
      <c r="D166" s="637">
        <v>144</v>
      </c>
      <c r="E166" s="242">
        <v>138</v>
      </c>
    </row>
    <row r="167" spans="1:5" ht="12.75">
      <c r="A167" s="238"/>
      <c r="B167" s="13" t="s">
        <v>197</v>
      </c>
      <c r="C167" s="201" t="s">
        <v>558</v>
      </c>
      <c r="D167" s="637">
        <v>190</v>
      </c>
      <c r="E167" s="242">
        <v>284</v>
      </c>
    </row>
    <row r="168" spans="1:5" ht="12.75">
      <c r="A168" s="238"/>
      <c r="B168" s="13" t="s">
        <v>198</v>
      </c>
      <c r="C168" s="13"/>
      <c r="D168" s="637">
        <v>1</v>
      </c>
      <c r="E168" s="242"/>
    </row>
    <row r="169" spans="1:5" ht="12.75">
      <c r="A169" s="238"/>
      <c r="B169" s="13" t="s">
        <v>199</v>
      </c>
      <c r="C169" s="201" t="s">
        <v>559</v>
      </c>
      <c r="D169" s="637">
        <v>89</v>
      </c>
      <c r="E169" s="242">
        <v>88</v>
      </c>
    </row>
    <row r="170" spans="1:5" ht="12.75">
      <c r="A170" s="238"/>
      <c r="B170" s="13" t="s">
        <v>200</v>
      </c>
      <c r="C170" s="13"/>
      <c r="D170" s="637">
        <v>1</v>
      </c>
      <c r="E170" s="242"/>
    </row>
    <row r="171" spans="1:5" ht="12.75">
      <c r="A171" s="238"/>
      <c r="B171" s="13" t="s">
        <v>201</v>
      </c>
      <c r="C171" s="13"/>
      <c r="D171" s="637">
        <v>131</v>
      </c>
      <c r="E171" s="242"/>
    </row>
    <row r="172" spans="1:5" ht="12.75">
      <c r="A172" s="238"/>
      <c r="B172" s="13" t="s">
        <v>202</v>
      </c>
      <c r="C172" s="201" t="s">
        <v>560</v>
      </c>
      <c r="D172" s="637">
        <v>415</v>
      </c>
      <c r="E172" s="242">
        <v>426</v>
      </c>
    </row>
    <row r="173" spans="1:5" ht="12.75">
      <c r="A173" s="238"/>
      <c r="B173" s="13" t="s">
        <v>203</v>
      </c>
      <c r="C173" s="201" t="s">
        <v>561</v>
      </c>
      <c r="D173" s="637">
        <v>1591</v>
      </c>
      <c r="E173" s="242">
        <v>1525</v>
      </c>
    </row>
    <row r="174" spans="1:5" ht="12.75">
      <c r="A174" s="238"/>
      <c r="B174" s="13" t="s">
        <v>204</v>
      </c>
      <c r="C174" s="201" t="s">
        <v>562</v>
      </c>
      <c r="D174" s="637">
        <v>317</v>
      </c>
      <c r="E174" s="242">
        <v>403</v>
      </c>
    </row>
    <row r="175" spans="1:5" ht="24">
      <c r="A175" s="238"/>
      <c r="B175" s="13" t="s">
        <v>205</v>
      </c>
      <c r="C175" s="201" t="s">
        <v>563</v>
      </c>
      <c r="D175" s="637">
        <v>446</v>
      </c>
      <c r="E175" s="242">
        <v>454</v>
      </c>
    </row>
    <row r="176" spans="1:5" ht="12.75">
      <c r="A176" s="238"/>
      <c r="B176" s="13" t="s">
        <v>206</v>
      </c>
      <c r="C176" s="13"/>
      <c r="D176" s="637">
        <v>103</v>
      </c>
      <c r="E176" s="242"/>
    </row>
    <row r="177" spans="1:5" ht="24">
      <c r="A177" s="238"/>
      <c r="B177" s="13" t="s">
        <v>207</v>
      </c>
      <c r="C177" s="201" t="s">
        <v>564</v>
      </c>
      <c r="D177" s="637">
        <v>716</v>
      </c>
      <c r="E177" s="242">
        <v>713</v>
      </c>
    </row>
    <row r="178" spans="1:5" ht="12.75">
      <c r="A178" s="238"/>
      <c r="B178" s="13" t="s">
        <v>208</v>
      </c>
      <c r="C178" s="201" t="s">
        <v>565</v>
      </c>
      <c r="D178" s="637">
        <v>733</v>
      </c>
      <c r="E178" s="242">
        <v>738</v>
      </c>
    </row>
    <row r="179" spans="1:5" ht="12.75">
      <c r="A179" s="238"/>
      <c r="B179" s="13" t="s">
        <v>209</v>
      </c>
      <c r="C179" s="201" t="s">
        <v>566</v>
      </c>
      <c r="D179" s="637">
        <v>248</v>
      </c>
      <c r="E179" s="242">
        <v>300</v>
      </c>
    </row>
    <row r="180" spans="1:5" ht="12.75">
      <c r="A180" s="238"/>
      <c r="B180" s="13" t="s">
        <v>210</v>
      </c>
      <c r="C180" s="201" t="s">
        <v>567</v>
      </c>
      <c r="D180" s="637">
        <v>2260</v>
      </c>
      <c r="E180" s="242">
        <v>2439</v>
      </c>
    </row>
    <row r="181" spans="1:5" ht="12.75">
      <c r="A181" s="238"/>
      <c r="B181" s="13" t="s">
        <v>211</v>
      </c>
      <c r="C181" s="13"/>
      <c r="D181" s="637">
        <v>220</v>
      </c>
      <c r="E181" s="242"/>
    </row>
    <row r="182" spans="1:5" ht="12.75">
      <c r="A182" s="238"/>
      <c r="B182" s="13" t="s">
        <v>212</v>
      </c>
      <c r="C182" s="13"/>
      <c r="D182" s="637">
        <v>1</v>
      </c>
      <c r="E182" s="242"/>
    </row>
    <row r="183" spans="1:5" ht="12.75">
      <c r="A183" s="238"/>
      <c r="B183" s="13" t="s">
        <v>213</v>
      </c>
      <c r="C183" s="201" t="s">
        <v>568</v>
      </c>
      <c r="D183" s="637">
        <v>261</v>
      </c>
      <c r="E183" s="242">
        <v>256</v>
      </c>
    </row>
    <row r="184" spans="1:5" ht="12.75">
      <c r="A184" s="238"/>
      <c r="B184" s="13" t="s">
        <v>214</v>
      </c>
      <c r="C184" s="13"/>
      <c r="D184" s="637">
        <v>1</v>
      </c>
      <c r="E184" s="242"/>
    </row>
    <row r="185" spans="1:5" ht="12.75">
      <c r="A185" s="238"/>
      <c r="B185" s="13" t="s">
        <v>215</v>
      </c>
      <c r="C185" s="201" t="s">
        <v>569</v>
      </c>
      <c r="D185" s="637">
        <v>1355</v>
      </c>
      <c r="E185" s="242">
        <v>1356</v>
      </c>
    </row>
    <row r="186" spans="1:5" ht="12.75">
      <c r="A186" s="238"/>
      <c r="B186" s="13" t="s">
        <v>216</v>
      </c>
      <c r="C186" s="201" t="s">
        <v>570</v>
      </c>
      <c r="D186" s="637">
        <v>802</v>
      </c>
      <c r="E186" s="242">
        <v>936</v>
      </c>
    </row>
    <row r="187" spans="1:5" ht="12.75">
      <c r="A187" s="238"/>
      <c r="B187" s="13" t="s">
        <v>217</v>
      </c>
      <c r="C187" s="13"/>
      <c r="D187" s="637">
        <v>3</v>
      </c>
      <c r="E187" s="242"/>
    </row>
    <row r="188" spans="1:5" ht="24">
      <c r="A188" s="238"/>
      <c r="B188" s="13" t="s">
        <v>218</v>
      </c>
      <c r="C188" s="201" t="s">
        <v>571</v>
      </c>
      <c r="D188" s="637">
        <v>427</v>
      </c>
      <c r="E188" s="242">
        <v>596</v>
      </c>
    </row>
    <row r="189" spans="1:5" ht="12.75">
      <c r="A189" s="238"/>
      <c r="B189" s="13" t="s">
        <v>219</v>
      </c>
      <c r="C189" s="13"/>
      <c r="D189" s="637">
        <v>192</v>
      </c>
      <c r="E189" s="242"/>
    </row>
    <row r="190" spans="1:5" ht="24">
      <c r="A190" s="238"/>
      <c r="B190" s="13" t="s">
        <v>220</v>
      </c>
      <c r="C190" s="201" t="s">
        <v>572</v>
      </c>
      <c r="D190" s="637">
        <v>648</v>
      </c>
      <c r="E190" s="242">
        <v>604</v>
      </c>
    </row>
    <row r="191" spans="1:5" ht="12.75">
      <c r="A191" s="238"/>
      <c r="B191" s="13" t="s">
        <v>221</v>
      </c>
      <c r="C191" s="201" t="s">
        <v>573</v>
      </c>
      <c r="D191" s="637">
        <v>297</v>
      </c>
      <c r="E191" s="242">
        <v>285</v>
      </c>
    </row>
    <row r="192" spans="1:5" ht="24">
      <c r="A192" s="238"/>
      <c r="B192" s="13" t="s">
        <v>222</v>
      </c>
      <c r="C192" s="201" t="s">
        <v>574</v>
      </c>
      <c r="D192" s="637">
        <v>251</v>
      </c>
      <c r="E192" s="242">
        <v>237</v>
      </c>
    </row>
    <row r="193" spans="1:5" ht="36">
      <c r="A193" s="238"/>
      <c r="B193" s="13" t="s">
        <v>223</v>
      </c>
      <c r="C193" s="201" t="s">
        <v>575</v>
      </c>
      <c r="D193" s="637">
        <v>248</v>
      </c>
      <c r="E193" s="242">
        <v>267</v>
      </c>
    </row>
    <row r="194" spans="1:5" ht="24">
      <c r="A194" s="238"/>
      <c r="B194" s="13" t="s">
        <v>224</v>
      </c>
      <c r="C194" s="201" t="s">
        <v>576</v>
      </c>
      <c r="D194" s="637">
        <v>74</v>
      </c>
      <c r="E194" s="242">
        <v>77</v>
      </c>
    </row>
    <row r="195" spans="1:5" ht="12.75">
      <c r="A195" s="238"/>
      <c r="B195" s="13" t="s">
        <v>225</v>
      </c>
      <c r="C195" s="13"/>
      <c r="D195" s="637">
        <v>33</v>
      </c>
      <c r="E195" s="242"/>
    </row>
    <row r="196" spans="1:5" ht="12.75">
      <c r="A196" s="238"/>
      <c r="B196" s="13" t="s">
        <v>226</v>
      </c>
      <c r="C196" s="201" t="s">
        <v>577</v>
      </c>
      <c r="D196" s="637">
        <v>369</v>
      </c>
      <c r="E196" s="242">
        <v>350</v>
      </c>
    </row>
    <row r="197" spans="1:5" ht="12.75">
      <c r="A197" s="238"/>
      <c r="B197" s="13" t="s">
        <v>227</v>
      </c>
      <c r="C197" s="13"/>
      <c r="D197" s="637">
        <v>120</v>
      </c>
      <c r="E197" s="242"/>
    </row>
    <row r="198" spans="1:5" ht="12.75">
      <c r="A198" s="238"/>
      <c r="B198" s="13" t="s">
        <v>228</v>
      </c>
      <c r="C198" s="201" t="s">
        <v>578</v>
      </c>
      <c r="D198" s="637">
        <v>313</v>
      </c>
      <c r="E198" s="242">
        <v>331</v>
      </c>
    </row>
    <row r="199" spans="1:5" ht="12.75">
      <c r="A199" s="238"/>
      <c r="B199" s="13" t="s">
        <v>229</v>
      </c>
      <c r="C199" s="201" t="s">
        <v>579</v>
      </c>
      <c r="D199" s="637">
        <v>68</v>
      </c>
      <c r="E199" s="242">
        <v>89</v>
      </c>
    </row>
    <row r="200" spans="1:5" ht="12.75">
      <c r="A200" s="238"/>
      <c r="B200" s="13" t="s">
        <v>230</v>
      </c>
      <c r="C200" s="201" t="s">
        <v>580</v>
      </c>
      <c r="D200" s="637">
        <v>321</v>
      </c>
      <c r="E200" s="242">
        <v>390</v>
      </c>
    </row>
    <row r="201" spans="1:5" ht="12.75">
      <c r="A201" s="238"/>
      <c r="B201" s="13" t="s">
        <v>231</v>
      </c>
      <c r="C201" s="13"/>
      <c r="D201" s="637">
        <v>1</v>
      </c>
      <c r="E201" s="242"/>
    </row>
    <row r="202" spans="1:5" ht="12.75">
      <c r="A202" s="238"/>
      <c r="B202" s="13" t="s">
        <v>232</v>
      </c>
      <c r="C202" s="13"/>
      <c r="D202" s="637">
        <v>1</v>
      </c>
      <c r="E202" s="242"/>
    </row>
    <row r="203" spans="1:5" ht="12.75">
      <c r="A203" s="238"/>
      <c r="B203" s="13" t="s">
        <v>233</v>
      </c>
      <c r="C203" s="201" t="s">
        <v>581</v>
      </c>
      <c r="D203" s="637">
        <v>31</v>
      </c>
      <c r="E203" s="242">
        <v>41</v>
      </c>
    </row>
    <row r="204" spans="1:5" ht="12.75">
      <c r="A204" s="238"/>
      <c r="B204" s="13" t="s">
        <v>234</v>
      </c>
      <c r="C204" s="13"/>
      <c r="D204" s="637">
        <v>22</v>
      </c>
      <c r="E204" s="242"/>
    </row>
    <row r="205" spans="1:5" ht="12.75">
      <c r="A205" s="238"/>
      <c r="B205" s="13" t="s">
        <v>235</v>
      </c>
      <c r="C205" s="13"/>
      <c r="D205" s="637">
        <v>10</v>
      </c>
      <c r="E205" s="242"/>
    </row>
    <row r="206" spans="1:5" ht="13.5" thickBot="1">
      <c r="A206" s="225" t="s">
        <v>5</v>
      </c>
      <c r="B206" s="13" t="s">
        <v>237</v>
      </c>
      <c r="C206" s="201" t="s">
        <v>582</v>
      </c>
      <c r="D206" s="637">
        <v>65</v>
      </c>
      <c r="E206" s="242">
        <v>68</v>
      </c>
    </row>
    <row r="207" spans="1:5" ht="13.5" thickTop="1">
      <c r="A207" s="238"/>
      <c r="B207" s="13" t="s">
        <v>238</v>
      </c>
      <c r="C207" s="13"/>
      <c r="D207" s="637">
        <v>1</v>
      </c>
      <c r="E207" s="242"/>
    </row>
    <row r="208" spans="1:5" ht="12.75">
      <c r="A208" s="238"/>
      <c r="B208" s="13" t="s">
        <v>239</v>
      </c>
      <c r="C208" s="13"/>
      <c r="D208" s="637">
        <v>1</v>
      </c>
      <c r="E208" s="242"/>
    </row>
    <row r="209" spans="1:5" ht="12.75">
      <c r="A209" s="238"/>
      <c r="B209" s="13" t="s">
        <v>240</v>
      </c>
      <c r="C209" s="13"/>
      <c r="D209" s="637">
        <v>4</v>
      </c>
      <c r="E209" s="242"/>
    </row>
    <row r="210" spans="1:5" ht="13.5" thickBot="1">
      <c r="A210" s="225" t="s">
        <v>6</v>
      </c>
      <c r="B210" s="13" t="s">
        <v>242</v>
      </c>
      <c r="C210" s="201" t="s">
        <v>583</v>
      </c>
      <c r="D210" s="637">
        <v>77</v>
      </c>
      <c r="E210" s="242">
        <v>80</v>
      </c>
    </row>
    <row r="211" spans="1:5" ht="13.5" thickTop="1">
      <c r="A211" s="238"/>
      <c r="B211" s="13" t="s">
        <v>243</v>
      </c>
      <c r="C211" s="201" t="s">
        <v>584</v>
      </c>
      <c r="D211" s="637">
        <v>27</v>
      </c>
      <c r="E211" s="242">
        <v>26</v>
      </c>
    </row>
    <row r="212" spans="1:5" ht="12.75">
      <c r="A212" s="238"/>
      <c r="B212" s="13" t="s">
        <v>244</v>
      </c>
      <c r="C212" s="201" t="s">
        <v>585</v>
      </c>
      <c r="D212" s="637">
        <v>32</v>
      </c>
      <c r="E212" s="242">
        <v>32</v>
      </c>
    </row>
    <row r="213" spans="1:5" ht="12.75">
      <c r="A213" s="238"/>
      <c r="B213" s="13" t="s">
        <v>245</v>
      </c>
      <c r="C213" s="201" t="s">
        <v>586</v>
      </c>
      <c r="D213" s="637">
        <v>33</v>
      </c>
      <c r="E213" s="242">
        <v>32</v>
      </c>
    </row>
    <row r="214" spans="1:5" ht="12.75">
      <c r="A214" s="238"/>
      <c r="B214" s="13" t="s">
        <v>246</v>
      </c>
      <c r="C214" s="201" t="s">
        <v>587</v>
      </c>
      <c r="D214" s="637">
        <v>26</v>
      </c>
      <c r="E214" s="242">
        <v>28</v>
      </c>
    </row>
    <row r="215" spans="1:5" ht="12.75">
      <c r="A215" s="238"/>
      <c r="B215" s="13" t="s">
        <v>247</v>
      </c>
      <c r="C215" s="201" t="s">
        <v>588</v>
      </c>
      <c r="D215" s="637">
        <v>84</v>
      </c>
      <c r="E215" s="242">
        <v>80</v>
      </c>
    </row>
    <row r="216" spans="1:5" ht="12.75">
      <c r="A216" s="238"/>
      <c r="B216" s="13" t="s">
        <v>248</v>
      </c>
      <c r="C216" s="201" t="s">
        <v>589</v>
      </c>
      <c r="D216" s="637">
        <v>7</v>
      </c>
      <c r="E216" s="242">
        <v>7</v>
      </c>
    </row>
    <row r="217" spans="1:5" ht="12.75">
      <c r="A217" s="238"/>
      <c r="B217" s="13" t="s">
        <v>249</v>
      </c>
      <c r="C217" s="201" t="s">
        <v>590</v>
      </c>
      <c r="D217" s="637">
        <v>52</v>
      </c>
      <c r="E217" s="242">
        <v>51</v>
      </c>
    </row>
    <row r="218" spans="1:5" ht="12.75">
      <c r="A218" s="238"/>
      <c r="B218" s="13" t="s">
        <v>250</v>
      </c>
      <c r="C218" s="13"/>
      <c r="D218" s="637">
        <v>167</v>
      </c>
      <c r="E218" s="242"/>
    </row>
    <row r="219" spans="1:5" ht="12.75">
      <c r="A219" s="238"/>
      <c r="B219" s="13" t="s">
        <v>251</v>
      </c>
      <c r="C219" s="201" t="s">
        <v>591</v>
      </c>
      <c r="D219" s="637">
        <v>68</v>
      </c>
      <c r="E219" s="242">
        <v>68</v>
      </c>
    </row>
    <row r="220" spans="1:5" ht="12.75">
      <c r="A220" s="238"/>
      <c r="B220" s="13" t="s">
        <v>252</v>
      </c>
      <c r="C220" s="201" t="s">
        <v>592</v>
      </c>
      <c r="D220" s="637">
        <v>135</v>
      </c>
      <c r="E220" s="242">
        <v>130</v>
      </c>
    </row>
    <row r="221" spans="1:6" ht="13.5" thickBot="1">
      <c r="A221" s="225" t="s">
        <v>7</v>
      </c>
      <c r="B221" s="13" t="s">
        <v>254</v>
      </c>
      <c r="C221" s="201" t="s">
        <v>593</v>
      </c>
      <c r="D221" s="637">
        <v>59</v>
      </c>
      <c r="E221" s="242">
        <v>58</v>
      </c>
      <c r="F221" s="239"/>
    </row>
    <row r="222" spans="1:6" ht="13.5" thickTop="1">
      <c r="A222" s="238"/>
      <c r="B222" s="13" t="s">
        <v>255</v>
      </c>
      <c r="C222" s="201" t="s">
        <v>594</v>
      </c>
      <c r="D222" s="637">
        <v>1500</v>
      </c>
      <c r="E222" s="242">
        <v>1506</v>
      </c>
      <c r="F222" s="239"/>
    </row>
    <row r="223" spans="1:6" ht="12.75">
      <c r="A223" s="238"/>
      <c r="B223" s="13" t="s">
        <v>256</v>
      </c>
      <c r="C223" s="201" t="s">
        <v>595</v>
      </c>
      <c r="D223" s="637">
        <v>410</v>
      </c>
      <c r="E223" s="242">
        <v>405</v>
      </c>
      <c r="F223" s="239"/>
    </row>
    <row r="224" spans="1:6" ht="12.75">
      <c r="A224" s="238"/>
      <c r="B224" s="13" t="s">
        <v>257</v>
      </c>
      <c r="C224" s="13"/>
      <c r="D224" s="637">
        <v>1</v>
      </c>
      <c r="E224" s="242"/>
      <c r="F224" s="239"/>
    </row>
    <row r="225" spans="1:6" ht="12.75">
      <c r="A225" s="238"/>
      <c r="B225" s="13" t="s">
        <v>258</v>
      </c>
      <c r="C225" s="13"/>
      <c r="D225" s="637">
        <v>1</v>
      </c>
      <c r="E225" s="242"/>
      <c r="F225" s="239"/>
    </row>
    <row r="226" spans="1:6" ht="12.75">
      <c r="A226" s="238"/>
      <c r="B226" s="13" t="s">
        <v>259</v>
      </c>
      <c r="C226" s="201" t="s">
        <v>596</v>
      </c>
      <c r="D226" s="637">
        <v>1124</v>
      </c>
      <c r="E226" s="242">
        <v>1155</v>
      </c>
      <c r="F226" s="239"/>
    </row>
    <row r="227" spans="1:6" ht="12.75">
      <c r="A227" s="238"/>
      <c r="B227" s="13" t="s">
        <v>260</v>
      </c>
      <c r="C227" s="13"/>
      <c r="D227" s="637">
        <v>1</v>
      </c>
      <c r="E227" s="242"/>
      <c r="F227" s="239"/>
    </row>
    <row r="228" spans="1:6" ht="24">
      <c r="A228" s="238"/>
      <c r="B228" s="13" t="s">
        <v>261</v>
      </c>
      <c r="C228" s="201" t="s">
        <v>597</v>
      </c>
      <c r="D228" s="637">
        <v>481</v>
      </c>
      <c r="E228" s="242">
        <v>493</v>
      </c>
      <c r="F228" s="239"/>
    </row>
    <row r="229" spans="1:5" ht="24">
      <c r="A229" s="238"/>
      <c r="B229" s="13" t="s">
        <v>262</v>
      </c>
      <c r="C229" s="201" t="s">
        <v>598</v>
      </c>
      <c r="D229" s="637">
        <v>341</v>
      </c>
      <c r="E229" s="242">
        <v>473</v>
      </c>
    </row>
    <row r="230" spans="1:5" ht="12.75">
      <c r="A230" s="238"/>
      <c r="B230" s="13" t="s">
        <v>263</v>
      </c>
      <c r="C230" s="13"/>
      <c r="D230" s="637">
        <v>14</v>
      </c>
      <c r="E230" s="242"/>
    </row>
    <row r="231" spans="1:5" ht="12.75">
      <c r="A231" s="238"/>
      <c r="B231" s="13" t="s">
        <v>264</v>
      </c>
      <c r="C231" s="13"/>
      <c r="D231" s="637">
        <v>69</v>
      </c>
      <c r="E231" s="242"/>
    </row>
    <row r="232" spans="1:5" ht="12.75">
      <c r="A232" s="238"/>
      <c r="B232" s="13" t="s">
        <v>265</v>
      </c>
      <c r="C232" s="13"/>
      <c r="D232" s="637">
        <v>15</v>
      </c>
      <c r="E232" s="242"/>
    </row>
    <row r="233" spans="1:5" ht="12.75">
      <c r="A233" s="238"/>
      <c r="B233" s="13" t="s">
        <v>266</v>
      </c>
      <c r="C233" s="13"/>
      <c r="D233" s="637">
        <v>137</v>
      </c>
      <c r="E233" s="242"/>
    </row>
    <row r="234" spans="1:5" ht="12.75">
      <c r="A234" s="238"/>
      <c r="B234" s="13" t="s">
        <v>267</v>
      </c>
      <c r="C234" s="13"/>
      <c r="D234" s="637">
        <v>36</v>
      </c>
      <c r="E234" s="242"/>
    </row>
    <row r="235" spans="1:5" ht="24">
      <c r="A235" s="238"/>
      <c r="B235" s="13" t="s">
        <v>268</v>
      </c>
      <c r="C235" s="201" t="s">
        <v>599</v>
      </c>
      <c r="D235" s="637">
        <v>79</v>
      </c>
      <c r="E235" s="242">
        <v>70</v>
      </c>
    </row>
    <row r="236" spans="1:5" ht="12.75">
      <c r="A236" s="238"/>
      <c r="B236" s="13" t="s">
        <v>269</v>
      </c>
      <c r="C236" s="201" t="s">
        <v>600</v>
      </c>
      <c r="D236" s="637">
        <v>378</v>
      </c>
      <c r="E236" s="242">
        <v>363</v>
      </c>
    </row>
    <row r="237" spans="1:5" ht="12.75">
      <c r="A237" s="238"/>
      <c r="B237" s="13" t="s">
        <v>270</v>
      </c>
      <c r="C237" s="13"/>
      <c r="D237" s="637">
        <v>1</v>
      </c>
      <c r="E237" s="242"/>
    </row>
    <row r="238" spans="1:5" ht="12.75">
      <c r="A238" s="238"/>
      <c r="B238" s="13" t="s">
        <v>271</v>
      </c>
      <c r="C238" s="13"/>
      <c r="D238" s="637">
        <v>54</v>
      </c>
      <c r="E238" s="242"/>
    </row>
    <row r="239" spans="1:5" ht="12.75">
      <c r="A239" s="238"/>
      <c r="B239" s="13" t="s">
        <v>272</v>
      </c>
      <c r="C239" s="201" t="s">
        <v>601</v>
      </c>
      <c r="D239" s="637">
        <v>423</v>
      </c>
      <c r="E239" s="242">
        <v>407</v>
      </c>
    </row>
    <row r="240" spans="1:5" ht="13.5" thickBot="1">
      <c r="A240" s="225" t="s">
        <v>8</v>
      </c>
      <c r="B240" s="13" t="s">
        <v>274</v>
      </c>
      <c r="C240" s="201" t="s">
        <v>602</v>
      </c>
      <c r="D240" s="637">
        <v>530</v>
      </c>
      <c r="E240" s="242">
        <v>533</v>
      </c>
    </row>
    <row r="241" spans="1:5" ht="24.75" thickTop="1">
      <c r="A241" s="238"/>
      <c r="B241" s="13" t="s">
        <v>275</v>
      </c>
      <c r="C241" s="201" t="s">
        <v>603</v>
      </c>
      <c r="D241" s="637">
        <v>265</v>
      </c>
      <c r="E241" s="242">
        <v>268</v>
      </c>
    </row>
    <row r="242" spans="1:5" ht="12.75">
      <c r="A242" s="238"/>
      <c r="B242" s="13" t="s">
        <v>276</v>
      </c>
      <c r="C242" s="13"/>
      <c r="D242" s="637">
        <v>3</v>
      </c>
      <c r="E242" s="242"/>
    </row>
    <row r="243" spans="1:5" ht="12.75">
      <c r="A243" s="238"/>
      <c r="B243" s="13" t="s">
        <v>277</v>
      </c>
      <c r="C243" s="13"/>
      <c r="D243" s="637">
        <v>1</v>
      </c>
      <c r="E243" s="242"/>
    </row>
    <row r="244" spans="1:5" ht="12.75">
      <c r="A244" s="238"/>
      <c r="B244" s="13" t="s">
        <v>278</v>
      </c>
      <c r="C244" s="201" t="s">
        <v>604</v>
      </c>
      <c r="D244" s="637">
        <v>146</v>
      </c>
      <c r="E244" s="242">
        <v>146</v>
      </c>
    </row>
    <row r="245" spans="1:5" ht="12.75">
      <c r="A245" s="238"/>
      <c r="B245" s="13" t="s">
        <v>279</v>
      </c>
      <c r="C245" s="201" t="s">
        <v>605</v>
      </c>
      <c r="D245" s="637">
        <v>30</v>
      </c>
      <c r="E245" s="242">
        <v>33</v>
      </c>
    </row>
    <row r="246" spans="1:5" ht="36">
      <c r="A246" s="238"/>
      <c r="B246" s="13" t="s">
        <v>280</v>
      </c>
      <c r="C246" s="201" t="s">
        <v>606</v>
      </c>
      <c r="D246" s="637">
        <v>234</v>
      </c>
      <c r="E246" s="242">
        <v>250</v>
      </c>
    </row>
    <row r="247" spans="1:5" ht="12.75">
      <c r="A247" s="238"/>
      <c r="B247" s="13" t="s">
        <v>281</v>
      </c>
      <c r="C247" s="201" t="s">
        <v>607</v>
      </c>
      <c r="D247" s="637">
        <v>89</v>
      </c>
      <c r="E247" s="242">
        <v>86</v>
      </c>
    </row>
    <row r="248" spans="1:5" ht="12.75">
      <c r="A248" s="238"/>
      <c r="B248" s="13" t="s">
        <v>282</v>
      </c>
      <c r="C248" s="201" t="s">
        <v>608</v>
      </c>
      <c r="D248" s="637">
        <v>104</v>
      </c>
      <c r="E248" s="242">
        <v>111</v>
      </c>
    </row>
    <row r="249" spans="1:5" ht="12.75">
      <c r="A249" s="238"/>
      <c r="B249" s="13" t="s">
        <v>283</v>
      </c>
      <c r="C249" s="201" t="s">
        <v>609</v>
      </c>
      <c r="D249" s="637">
        <v>81</v>
      </c>
      <c r="E249" s="242">
        <v>47</v>
      </c>
    </row>
    <row r="250" spans="1:5" ht="12.75">
      <c r="A250" s="238"/>
      <c r="B250" s="13" t="s">
        <v>284</v>
      </c>
      <c r="C250" s="201" t="s">
        <v>610</v>
      </c>
      <c r="D250" s="637">
        <v>279</v>
      </c>
      <c r="E250" s="242">
        <v>271</v>
      </c>
    </row>
    <row r="251" spans="1:5" ht="12.75">
      <c r="A251" s="238"/>
      <c r="B251" s="13" t="s">
        <v>285</v>
      </c>
      <c r="C251" s="201" t="s">
        <v>611</v>
      </c>
      <c r="D251" s="637">
        <v>205</v>
      </c>
      <c r="E251" s="242">
        <v>199</v>
      </c>
    </row>
    <row r="252" spans="1:5" ht="12.75">
      <c r="A252" s="238"/>
      <c r="B252" s="13" t="s">
        <v>286</v>
      </c>
      <c r="C252" s="201" t="s">
        <v>612</v>
      </c>
      <c r="D252" s="637">
        <v>204</v>
      </c>
      <c r="E252" s="242">
        <v>255</v>
      </c>
    </row>
    <row r="253" spans="1:5" ht="12.75">
      <c r="A253" s="238"/>
      <c r="B253" s="13" t="s">
        <v>287</v>
      </c>
      <c r="C253" s="201" t="s">
        <v>613</v>
      </c>
      <c r="D253" s="637">
        <v>90</v>
      </c>
      <c r="E253" s="242">
        <v>89</v>
      </c>
    </row>
    <row r="254" spans="1:5" ht="12.75">
      <c r="A254" s="238"/>
      <c r="B254" s="13" t="s">
        <v>288</v>
      </c>
      <c r="C254" s="201" t="s">
        <v>614</v>
      </c>
      <c r="D254" s="637">
        <v>477</v>
      </c>
      <c r="E254" s="242">
        <v>605</v>
      </c>
    </row>
    <row r="255" spans="1:5" ht="12.75">
      <c r="A255" s="238"/>
      <c r="B255" s="13" t="s">
        <v>289</v>
      </c>
      <c r="C255" s="13"/>
      <c r="D255" s="637">
        <v>1</v>
      </c>
      <c r="E255" s="242"/>
    </row>
    <row r="256" spans="1:5" ht="12.75">
      <c r="A256" s="238"/>
      <c r="B256" s="13" t="s">
        <v>290</v>
      </c>
      <c r="C256" s="201" t="s">
        <v>615</v>
      </c>
      <c r="D256" s="637">
        <v>1152</v>
      </c>
      <c r="E256" s="242">
        <v>1125</v>
      </c>
    </row>
    <row r="257" spans="1:5" ht="24.75" thickBot="1">
      <c r="A257" s="225" t="s">
        <v>9</v>
      </c>
      <c r="B257" s="13" t="s">
        <v>292</v>
      </c>
      <c r="C257" s="201" t="s">
        <v>616</v>
      </c>
      <c r="D257" s="637">
        <v>454</v>
      </c>
      <c r="E257" s="242">
        <v>671</v>
      </c>
    </row>
    <row r="258" spans="1:5" ht="13.5" thickTop="1">
      <c r="A258" s="238"/>
      <c r="B258" s="13" t="s">
        <v>293</v>
      </c>
      <c r="C258" s="201" t="s">
        <v>617</v>
      </c>
      <c r="D258" s="637">
        <v>102</v>
      </c>
      <c r="E258" s="242">
        <v>98</v>
      </c>
    </row>
    <row r="259" spans="1:5" ht="12.75">
      <c r="A259" s="238"/>
      <c r="B259" s="13" t="s">
        <v>294</v>
      </c>
      <c r="C259" s="201" t="s">
        <v>618</v>
      </c>
      <c r="D259" s="637">
        <v>1</v>
      </c>
      <c r="E259" s="242">
        <v>2</v>
      </c>
    </row>
    <row r="260" spans="1:5" ht="12.75">
      <c r="A260" s="238"/>
      <c r="B260" s="13" t="s">
        <v>295</v>
      </c>
      <c r="C260" s="201" t="s">
        <v>619</v>
      </c>
      <c r="D260" s="637">
        <v>3</v>
      </c>
      <c r="E260" s="242">
        <v>3</v>
      </c>
    </row>
    <row r="261" spans="1:5" ht="12.75">
      <c r="A261" s="238"/>
      <c r="B261" s="13" t="s">
        <v>296</v>
      </c>
      <c r="C261" s="201" t="s">
        <v>620</v>
      </c>
      <c r="D261" s="637">
        <v>14</v>
      </c>
      <c r="E261" s="242">
        <v>14</v>
      </c>
    </row>
    <row r="262" spans="1:5" ht="12.75">
      <c r="A262" s="238"/>
      <c r="B262" s="13" t="s">
        <v>297</v>
      </c>
      <c r="C262" s="201" t="s">
        <v>621</v>
      </c>
      <c r="D262" s="637">
        <v>216</v>
      </c>
      <c r="E262" s="242">
        <v>201</v>
      </c>
    </row>
    <row r="263" spans="1:5" ht="12.75">
      <c r="A263" s="238"/>
      <c r="B263" s="13" t="s">
        <v>298</v>
      </c>
      <c r="C263" s="201" t="s">
        <v>622</v>
      </c>
      <c r="D263" s="637">
        <v>12</v>
      </c>
      <c r="E263" s="242">
        <v>21</v>
      </c>
    </row>
    <row r="264" spans="1:5" ht="12.75">
      <c r="A264" s="238"/>
      <c r="B264" s="13" t="s">
        <v>299</v>
      </c>
      <c r="C264" s="13"/>
      <c r="D264" s="637">
        <v>222</v>
      </c>
      <c r="E264" s="242"/>
    </row>
    <row r="265" spans="1:5" ht="12.75">
      <c r="A265" s="238"/>
      <c r="B265" s="13" t="s">
        <v>300</v>
      </c>
      <c r="C265" s="13"/>
      <c r="D265" s="637">
        <v>21</v>
      </c>
      <c r="E265" s="242"/>
    </row>
    <row r="266" spans="1:5" ht="24.75" thickBot="1">
      <c r="A266" s="225" t="s">
        <v>10</v>
      </c>
      <c r="B266" s="13" t="s">
        <v>302</v>
      </c>
      <c r="C266" s="201" t="s">
        <v>623</v>
      </c>
      <c r="D266" s="637">
        <v>212</v>
      </c>
      <c r="E266" s="242">
        <v>209</v>
      </c>
    </row>
    <row r="267" spans="1:5" ht="13.5" thickTop="1">
      <c r="A267" s="238"/>
      <c r="B267" s="13" t="s">
        <v>303</v>
      </c>
      <c r="C267" s="13"/>
      <c r="D267" s="637">
        <v>363</v>
      </c>
      <c r="E267" s="242"/>
    </row>
    <row r="268" spans="1:5" ht="12.75">
      <c r="A268" s="238"/>
      <c r="B268" s="13" t="s">
        <v>304</v>
      </c>
      <c r="C268" s="201" t="s">
        <v>624</v>
      </c>
      <c r="D268" s="637">
        <v>347</v>
      </c>
      <c r="E268" s="242">
        <v>344</v>
      </c>
    </row>
    <row r="269" spans="1:5" ht="12.75">
      <c r="A269" s="238"/>
      <c r="B269" s="13" t="s">
        <v>305</v>
      </c>
      <c r="C269" s="201" t="s">
        <v>625</v>
      </c>
      <c r="D269" s="637">
        <v>5</v>
      </c>
      <c r="E269" s="242">
        <v>6</v>
      </c>
    </row>
    <row r="270" spans="1:5" ht="24">
      <c r="A270" s="238"/>
      <c r="B270" s="13" t="s">
        <v>306</v>
      </c>
      <c r="C270" s="201" t="s">
        <v>626</v>
      </c>
      <c r="D270" s="637">
        <v>153</v>
      </c>
      <c r="E270" s="242">
        <v>155</v>
      </c>
    </row>
    <row r="271" spans="1:5" ht="24">
      <c r="A271" s="238"/>
      <c r="B271" s="13" t="s">
        <v>307</v>
      </c>
      <c r="C271" s="201" t="s">
        <v>627</v>
      </c>
      <c r="D271" s="637">
        <v>180</v>
      </c>
      <c r="E271" s="242">
        <v>193</v>
      </c>
    </row>
    <row r="272" spans="1:5" ht="12.75">
      <c r="A272" s="238"/>
      <c r="B272" s="13" t="s">
        <v>308</v>
      </c>
      <c r="C272" s="13"/>
      <c r="D272" s="637">
        <v>9</v>
      </c>
      <c r="E272" s="242"/>
    </row>
    <row r="273" spans="1:5" ht="24">
      <c r="A273" s="238"/>
      <c r="B273" s="13" t="s">
        <v>309</v>
      </c>
      <c r="C273" s="201" t="s">
        <v>628</v>
      </c>
      <c r="D273" s="637">
        <v>159</v>
      </c>
      <c r="E273" s="242">
        <v>163</v>
      </c>
    </row>
    <row r="274" spans="1:5" ht="12.75">
      <c r="A274" s="238"/>
      <c r="B274" s="13" t="s">
        <v>310</v>
      </c>
      <c r="C274" s="201" t="s">
        <v>629</v>
      </c>
      <c r="D274" s="637">
        <v>641</v>
      </c>
      <c r="E274" s="242">
        <v>1028</v>
      </c>
    </row>
    <row r="275" spans="1:5" ht="13.5" thickBot="1">
      <c r="A275" s="225" t="s">
        <v>742</v>
      </c>
      <c r="B275" s="13" t="s">
        <v>69</v>
      </c>
      <c r="C275" s="13"/>
      <c r="D275" s="637">
        <v>8872</v>
      </c>
      <c r="E275" s="242">
        <v>8423</v>
      </c>
    </row>
    <row r="276" spans="1:5" ht="14.25" thickBot="1" thickTop="1">
      <c r="A276" s="225" t="s">
        <v>0</v>
      </c>
      <c r="B276" s="225"/>
      <c r="C276" s="229"/>
      <c r="D276" s="54">
        <v>41502</v>
      </c>
      <c r="E276" s="54">
        <v>40718</v>
      </c>
    </row>
    <row r="277" spans="1:5" ht="13.5" thickTop="1">
      <c r="A277" s="243" t="s">
        <v>31</v>
      </c>
      <c r="B277" s="110"/>
      <c r="C277" s="110"/>
      <c r="D277" s="110"/>
      <c r="E277" s="110"/>
    </row>
    <row r="278" ht="12.75">
      <c r="A278" s="243" t="s">
        <v>740</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43"/>
  <sheetViews>
    <sheetView workbookViewId="0" topLeftCell="A1"/>
  </sheetViews>
  <sheetFormatPr defaultColWidth="11.421875" defaultRowHeight="12.75" customHeight="1"/>
  <cols>
    <col min="1" max="1" width="11.421875" style="7" customWidth="1"/>
    <col min="2" max="2" width="19.140625" style="7" customWidth="1"/>
    <col min="3" max="4" width="19.140625" style="28" customWidth="1"/>
    <col min="5" max="12" width="11.28125" style="28" customWidth="1"/>
    <col min="13" max="59" width="11.28125" style="7" customWidth="1"/>
    <col min="60" max="16384" width="11.421875" style="7" customWidth="1"/>
  </cols>
  <sheetData>
    <row r="1" spans="1:11" ht="15.75" customHeight="1">
      <c r="A1" s="9" t="s">
        <v>350</v>
      </c>
      <c r="I1" s="9" t="s">
        <v>352</v>
      </c>
      <c r="J1" s="29"/>
      <c r="K1" s="29"/>
    </row>
    <row r="2" spans="1:11" ht="12.75" customHeight="1">
      <c r="A2" s="14" t="s">
        <v>30</v>
      </c>
      <c r="B2" s="15"/>
      <c r="C2" s="37">
        <v>2011</v>
      </c>
      <c r="D2" s="37">
        <v>2012</v>
      </c>
      <c r="I2" s="31" t="s">
        <v>12</v>
      </c>
      <c r="J2" s="37">
        <v>2011</v>
      </c>
      <c r="K2" s="37">
        <v>2012</v>
      </c>
    </row>
    <row r="3" spans="1:11" ht="12.75" customHeight="1">
      <c r="A3" s="16" t="s">
        <v>38</v>
      </c>
      <c r="B3" s="22"/>
      <c r="C3" s="23">
        <v>39417</v>
      </c>
      <c r="D3" s="23">
        <v>38556</v>
      </c>
      <c r="E3" s="240"/>
      <c r="I3" s="32" t="s">
        <v>13</v>
      </c>
      <c r="J3" s="20">
        <v>1030</v>
      </c>
      <c r="K3" s="20">
        <v>1042</v>
      </c>
    </row>
    <row r="4" spans="1:11" ht="12.75" customHeight="1">
      <c r="A4" s="17" t="s">
        <v>43</v>
      </c>
      <c r="B4" s="18"/>
      <c r="C4" s="23">
        <v>1391</v>
      </c>
      <c r="D4" s="23">
        <v>1451</v>
      </c>
      <c r="E4" s="240"/>
      <c r="I4" s="32" t="s">
        <v>14</v>
      </c>
      <c r="J4" s="20">
        <v>1602</v>
      </c>
      <c r="K4" s="20">
        <v>1583</v>
      </c>
    </row>
    <row r="5" spans="1:11" ht="12.75" customHeight="1">
      <c r="A5" s="10" t="s">
        <v>48</v>
      </c>
      <c r="B5" s="11" t="s">
        <v>689</v>
      </c>
      <c r="C5" s="20">
        <v>1</v>
      </c>
      <c r="D5" s="20">
        <v>1</v>
      </c>
      <c r="I5" s="32" t="s">
        <v>15</v>
      </c>
      <c r="J5" s="20">
        <v>834</v>
      </c>
      <c r="K5" s="20">
        <v>813</v>
      </c>
    </row>
    <row r="6" spans="1:11" ht="12.75" customHeight="1">
      <c r="A6" s="12"/>
      <c r="B6" s="13" t="s">
        <v>389</v>
      </c>
      <c r="C6" s="20">
        <v>1</v>
      </c>
      <c r="D6" s="20">
        <v>1</v>
      </c>
      <c r="I6" s="32" t="s">
        <v>16</v>
      </c>
      <c r="J6" s="20">
        <v>582</v>
      </c>
      <c r="K6" s="20">
        <v>575</v>
      </c>
    </row>
    <row r="7" spans="1:11" ht="12.75" customHeight="1">
      <c r="A7" s="12"/>
      <c r="B7" s="13" t="s">
        <v>386</v>
      </c>
      <c r="C7" s="20">
        <v>50</v>
      </c>
      <c r="D7" s="20">
        <v>53</v>
      </c>
      <c r="I7" s="32" t="s">
        <v>17</v>
      </c>
      <c r="J7" s="20">
        <v>939</v>
      </c>
      <c r="K7" s="20">
        <v>918</v>
      </c>
    </row>
    <row r="8" spans="1:11" ht="12.75" customHeight="1">
      <c r="A8" s="12"/>
      <c r="B8" s="13" t="s">
        <v>690</v>
      </c>
      <c r="C8" s="20"/>
      <c r="D8" s="20">
        <v>1</v>
      </c>
      <c r="I8" s="32" t="s">
        <v>18</v>
      </c>
      <c r="J8" s="20">
        <v>1253</v>
      </c>
      <c r="K8" s="20">
        <v>1231</v>
      </c>
    </row>
    <row r="9" spans="1:11" ht="12.75" customHeight="1">
      <c r="A9" s="12"/>
      <c r="B9" s="13" t="s">
        <v>691</v>
      </c>
      <c r="C9" s="20">
        <v>2</v>
      </c>
      <c r="D9" s="20">
        <v>2</v>
      </c>
      <c r="I9" s="32" t="s">
        <v>19</v>
      </c>
      <c r="J9" s="20">
        <v>1159</v>
      </c>
      <c r="K9" s="20">
        <v>1133</v>
      </c>
    </row>
    <row r="10" spans="1:11" ht="12.75" customHeight="1">
      <c r="A10" s="12"/>
      <c r="B10" s="13" t="s">
        <v>692</v>
      </c>
      <c r="C10" s="20">
        <v>81</v>
      </c>
      <c r="D10" s="20">
        <v>80</v>
      </c>
      <c r="I10" s="32" t="s">
        <v>89</v>
      </c>
      <c r="J10" s="20">
        <v>553</v>
      </c>
      <c r="K10" s="20">
        <v>532</v>
      </c>
    </row>
    <row r="11" spans="1:11" ht="12.75" customHeight="1">
      <c r="A11" s="12"/>
      <c r="B11" s="13" t="s">
        <v>392</v>
      </c>
      <c r="C11" s="20">
        <v>2</v>
      </c>
      <c r="D11" s="20">
        <v>2</v>
      </c>
      <c r="I11" s="32" t="s">
        <v>11</v>
      </c>
      <c r="J11" s="20">
        <v>113</v>
      </c>
      <c r="K11" s="20">
        <v>112</v>
      </c>
    </row>
    <row r="12" spans="1:11" ht="12.75" customHeight="1">
      <c r="A12" s="12"/>
      <c r="B12" s="13" t="s">
        <v>693</v>
      </c>
      <c r="C12" s="20">
        <v>2</v>
      </c>
      <c r="D12" s="20">
        <v>2</v>
      </c>
      <c r="I12" s="32" t="s">
        <v>20</v>
      </c>
      <c r="J12" s="20">
        <v>708</v>
      </c>
      <c r="K12" s="20">
        <v>680</v>
      </c>
    </row>
    <row r="13" spans="1:11" ht="12.75" customHeight="1">
      <c r="A13" s="12"/>
      <c r="B13" s="13" t="s">
        <v>694</v>
      </c>
      <c r="C13" s="20">
        <v>1</v>
      </c>
      <c r="D13" s="20">
        <v>2</v>
      </c>
      <c r="I13" s="32" t="s">
        <v>21</v>
      </c>
      <c r="J13" s="20">
        <v>674</v>
      </c>
      <c r="K13" s="20">
        <v>665</v>
      </c>
    </row>
    <row r="14" spans="1:11" ht="12.75" customHeight="1">
      <c r="A14" s="12"/>
      <c r="B14" s="13" t="s">
        <v>365</v>
      </c>
      <c r="C14" s="20">
        <v>7</v>
      </c>
      <c r="D14" s="20">
        <v>7</v>
      </c>
      <c r="I14" s="32" t="s">
        <v>22</v>
      </c>
      <c r="J14" s="20">
        <v>16916</v>
      </c>
      <c r="K14" s="20">
        <v>16523</v>
      </c>
    </row>
    <row r="15" spans="1:11" ht="12.75" customHeight="1">
      <c r="A15" s="12"/>
      <c r="B15" s="13" t="s">
        <v>695</v>
      </c>
      <c r="C15" s="20">
        <v>1</v>
      </c>
      <c r="D15" s="20">
        <v>1</v>
      </c>
      <c r="I15" s="32" t="s">
        <v>71</v>
      </c>
      <c r="J15" s="20">
        <v>998</v>
      </c>
      <c r="K15" s="20">
        <v>956</v>
      </c>
    </row>
    <row r="16" spans="1:11" ht="12.75" customHeight="1">
      <c r="A16" s="12"/>
      <c r="B16" s="241" t="s">
        <v>728</v>
      </c>
      <c r="C16" s="20">
        <v>1</v>
      </c>
      <c r="D16" s="20"/>
      <c r="I16" s="32" t="s">
        <v>23</v>
      </c>
      <c r="J16" s="20">
        <v>584</v>
      </c>
      <c r="K16" s="20">
        <v>564</v>
      </c>
    </row>
    <row r="17" spans="1:11" ht="12.75" customHeight="1">
      <c r="A17" s="12"/>
      <c r="B17" s="13" t="s">
        <v>696</v>
      </c>
      <c r="C17" s="20">
        <v>1</v>
      </c>
      <c r="D17" s="20">
        <v>1</v>
      </c>
      <c r="I17" s="32" t="s">
        <v>24</v>
      </c>
      <c r="J17" s="20">
        <v>1009</v>
      </c>
      <c r="K17" s="20">
        <v>989</v>
      </c>
    </row>
    <row r="18" spans="1:11" ht="12.75" customHeight="1">
      <c r="A18" s="12"/>
      <c r="B18" s="13" t="s">
        <v>697</v>
      </c>
      <c r="C18" s="20">
        <v>2</v>
      </c>
      <c r="D18" s="20">
        <v>2</v>
      </c>
      <c r="I18" s="32" t="s">
        <v>25</v>
      </c>
      <c r="J18" s="20">
        <v>1449</v>
      </c>
      <c r="K18" s="20">
        <v>1394</v>
      </c>
    </row>
    <row r="19" spans="1:11" ht="12.75" customHeight="1">
      <c r="A19" s="12"/>
      <c r="B19" s="13" t="s">
        <v>698</v>
      </c>
      <c r="C19" s="20">
        <v>1</v>
      </c>
      <c r="D19" s="20">
        <v>1</v>
      </c>
      <c r="I19" s="32" t="s">
        <v>26</v>
      </c>
      <c r="J19" s="20">
        <v>1362</v>
      </c>
      <c r="K19" s="20">
        <v>1313</v>
      </c>
    </row>
    <row r="20" spans="1:11" ht="12.75" customHeight="1">
      <c r="A20" s="12"/>
      <c r="B20" s="13" t="s">
        <v>699</v>
      </c>
      <c r="C20" s="20">
        <v>7</v>
      </c>
      <c r="D20" s="20">
        <v>8</v>
      </c>
      <c r="H20" s="33"/>
      <c r="I20" s="32" t="s">
        <v>44</v>
      </c>
      <c r="J20" s="20">
        <v>1980</v>
      </c>
      <c r="K20" s="20">
        <v>1906</v>
      </c>
    </row>
    <row r="21" spans="1:11" ht="12.75" customHeight="1">
      <c r="A21" s="12"/>
      <c r="B21" s="13" t="s">
        <v>730</v>
      </c>
      <c r="C21" s="20">
        <v>2</v>
      </c>
      <c r="D21" s="20">
        <v>1</v>
      </c>
      <c r="H21" s="33"/>
      <c r="I21" s="32" t="s">
        <v>56</v>
      </c>
      <c r="J21" s="20">
        <v>1327</v>
      </c>
      <c r="K21" s="20">
        <v>1331</v>
      </c>
    </row>
    <row r="22" spans="1:11" ht="12.75" customHeight="1">
      <c r="A22" s="12"/>
      <c r="B22" s="13" t="s">
        <v>700</v>
      </c>
      <c r="C22" s="20">
        <v>34</v>
      </c>
      <c r="D22" s="20">
        <v>38</v>
      </c>
      <c r="H22" s="33"/>
      <c r="I22" s="32" t="s">
        <v>27</v>
      </c>
      <c r="J22" s="20">
        <v>701</v>
      </c>
      <c r="K22" s="20">
        <v>698</v>
      </c>
    </row>
    <row r="23" spans="1:11" ht="12.75" customHeight="1">
      <c r="A23" s="12"/>
      <c r="B23" s="13" t="s">
        <v>391</v>
      </c>
      <c r="C23" s="20">
        <v>51</v>
      </c>
      <c r="D23" s="20">
        <v>52</v>
      </c>
      <c r="H23" s="33"/>
      <c r="I23" s="32" t="s">
        <v>28</v>
      </c>
      <c r="J23" s="20">
        <v>944</v>
      </c>
      <c r="K23" s="20">
        <v>915</v>
      </c>
    </row>
    <row r="24" spans="1:11" ht="12.75" customHeight="1">
      <c r="A24" s="12"/>
      <c r="B24" s="13" t="s">
        <v>701</v>
      </c>
      <c r="C24" s="20">
        <v>1</v>
      </c>
      <c r="D24" s="20">
        <v>1</v>
      </c>
      <c r="H24" s="33"/>
      <c r="I24" s="32" t="s">
        <v>29</v>
      </c>
      <c r="J24" s="20">
        <v>2876</v>
      </c>
      <c r="K24" s="20">
        <v>2877</v>
      </c>
    </row>
    <row r="25" spans="1:11" ht="12.75" customHeight="1" thickBot="1">
      <c r="A25" s="12"/>
      <c r="B25" s="13" t="s">
        <v>702</v>
      </c>
      <c r="C25" s="20">
        <v>7</v>
      </c>
      <c r="D25" s="20">
        <v>7</v>
      </c>
      <c r="H25" s="33"/>
      <c r="I25" s="19" t="s">
        <v>0</v>
      </c>
      <c r="J25" s="21">
        <f>SUM(J3:J24)</f>
        <v>39593</v>
      </c>
      <c r="K25" s="21">
        <f>SUM(K3:K24)</f>
        <v>38750</v>
      </c>
    </row>
    <row r="26" spans="1:11" ht="12.75" customHeight="1" thickTop="1">
      <c r="A26" s="12"/>
      <c r="B26" s="13" t="s">
        <v>703</v>
      </c>
      <c r="C26" s="20"/>
      <c r="D26" s="20">
        <v>1</v>
      </c>
      <c r="H26" s="33"/>
      <c r="I26" s="31" t="s">
        <v>313</v>
      </c>
      <c r="J26" s="20"/>
      <c r="K26" s="20"/>
    </row>
    <row r="27" spans="1:11" ht="12.75" customHeight="1">
      <c r="A27" s="12"/>
      <c r="B27" s="13" t="s">
        <v>704</v>
      </c>
      <c r="C27" s="20">
        <v>1</v>
      </c>
      <c r="D27" s="20">
        <v>1</v>
      </c>
      <c r="H27" s="33"/>
      <c r="I27" s="32" t="s">
        <v>731</v>
      </c>
      <c r="J27" s="20">
        <v>339</v>
      </c>
      <c r="K27" s="20">
        <v>345</v>
      </c>
    </row>
    <row r="28" spans="1:11" ht="12.75" customHeight="1">
      <c r="A28" s="12"/>
      <c r="B28" s="13" t="s">
        <v>385</v>
      </c>
      <c r="C28" s="20">
        <v>2</v>
      </c>
      <c r="D28" s="20">
        <v>2</v>
      </c>
      <c r="H28" s="33"/>
      <c r="I28" s="32" t="s">
        <v>736</v>
      </c>
      <c r="J28" s="20">
        <v>139</v>
      </c>
      <c r="K28" s="20">
        <v>146</v>
      </c>
    </row>
    <row r="29" spans="1:11" ht="12.75" customHeight="1">
      <c r="A29" s="12"/>
      <c r="B29" s="13" t="s">
        <v>705</v>
      </c>
      <c r="C29" s="20">
        <v>1</v>
      </c>
      <c r="D29" s="20">
        <v>1</v>
      </c>
      <c r="H29" s="33"/>
      <c r="I29" s="32" t="s">
        <v>363</v>
      </c>
      <c r="J29" s="20">
        <v>186</v>
      </c>
      <c r="K29" s="20">
        <v>189</v>
      </c>
    </row>
    <row r="30" spans="1:11" ht="12.75" customHeight="1">
      <c r="A30" s="12"/>
      <c r="B30" s="13" t="s">
        <v>706</v>
      </c>
      <c r="C30" s="20">
        <v>2</v>
      </c>
      <c r="D30" s="20">
        <v>2</v>
      </c>
      <c r="H30" s="33"/>
      <c r="I30" s="32" t="s">
        <v>733</v>
      </c>
      <c r="J30" s="20">
        <v>37</v>
      </c>
      <c r="K30" s="20">
        <v>44</v>
      </c>
    </row>
    <row r="31" spans="1:11" ht="12.75" customHeight="1">
      <c r="A31" s="12"/>
      <c r="B31" s="13" t="s">
        <v>707</v>
      </c>
      <c r="C31" s="20">
        <v>1</v>
      </c>
      <c r="D31" s="20">
        <v>1</v>
      </c>
      <c r="I31" s="32" t="s">
        <v>732</v>
      </c>
      <c r="J31" s="20">
        <v>267</v>
      </c>
      <c r="K31" s="20">
        <v>279</v>
      </c>
    </row>
    <row r="32" spans="1:11" ht="12.75" customHeight="1">
      <c r="A32" s="12"/>
      <c r="B32" s="13" t="s">
        <v>366</v>
      </c>
      <c r="C32" s="20">
        <v>5</v>
      </c>
      <c r="D32" s="20">
        <v>8</v>
      </c>
      <c r="H32" s="33"/>
      <c r="I32" s="32" t="s">
        <v>737</v>
      </c>
      <c r="J32" s="20">
        <v>24</v>
      </c>
      <c r="K32" s="20">
        <v>25</v>
      </c>
    </row>
    <row r="33" spans="1:11" ht="12.75" customHeight="1">
      <c r="A33" s="12"/>
      <c r="B33" s="13" t="s">
        <v>382</v>
      </c>
      <c r="C33" s="20">
        <v>58</v>
      </c>
      <c r="D33" s="20">
        <v>60</v>
      </c>
      <c r="H33" s="33"/>
      <c r="I33" s="32" t="s">
        <v>380</v>
      </c>
      <c r="J33" s="20">
        <v>376</v>
      </c>
      <c r="K33" s="20">
        <v>397</v>
      </c>
    </row>
    <row r="34" spans="1:11" ht="12.75" customHeight="1">
      <c r="A34" s="12"/>
      <c r="B34" s="13" t="s">
        <v>367</v>
      </c>
      <c r="C34" s="20">
        <v>2</v>
      </c>
      <c r="D34" s="20">
        <v>2</v>
      </c>
      <c r="H34" s="33"/>
      <c r="I34" s="32" t="s">
        <v>735</v>
      </c>
      <c r="J34" s="20">
        <v>5</v>
      </c>
      <c r="K34" s="20">
        <v>5</v>
      </c>
    </row>
    <row r="35" spans="1:11" ht="12.75" customHeight="1">
      <c r="A35" s="12"/>
      <c r="B35" s="13" t="s">
        <v>708</v>
      </c>
      <c r="C35" s="20">
        <v>6</v>
      </c>
      <c r="D35" s="20">
        <v>6</v>
      </c>
      <c r="H35" s="33"/>
      <c r="I35" s="32" t="s">
        <v>739</v>
      </c>
      <c r="J35" s="20">
        <v>5</v>
      </c>
      <c r="K35" s="20">
        <v>8</v>
      </c>
    </row>
    <row r="36" spans="1:11" ht="12.75" customHeight="1">
      <c r="A36" s="12"/>
      <c r="B36" s="13" t="s">
        <v>709</v>
      </c>
      <c r="C36" s="20">
        <v>1</v>
      </c>
      <c r="D36" s="20">
        <v>1</v>
      </c>
      <c r="H36" s="33"/>
      <c r="I36" s="32" t="s">
        <v>734</v>
      </c>
      <c r="J36" s="20">
        <v>8</v>
      </c>
      <c r="K36" s="20">
        <v>8</v>
      </c>
    </row>
    <row r="37" spans="1:11" ht="12.75" customHeight="1">
      <c r="A37" s="12"/>
      <c r="B37" s="13" t="s">
        <v>388</v>
      </c>
      <c r="C37" s="20">
        <v>1</v>
      </c>
      <c r="D37" s="20">
        <v>1</v>
      </c>
      <c r="H37" s="33"/>
      <c r="I37" s="32" t="s">
        <v>738</v>
      </c>
      <c r="J37" s="20">
        <v>5</v>
      </c>
      <c r="K37" s="20">
        <v>5</v>
      </c>
    </row>
    <row r="38" spans="1:11" ht="12.75" customHeight="1" thickBot="1">
      <c r="A38" s="12"/>
      <c r="B38" s="13" t="s">
        <v>516</v>
      </c>
      <c r="C38" s="20">
        <v>1</v>
      </c>
      <c r="D38" s="20">
        <v>1</v>
      </c>
      <c r="H38" s="33"/>
      <c r="I38" s="248" t="s">
        <v>0</v>
      </c>
      <c r="J38" s="21">
        <v>1391</v>
      </c>
      <c r="K38" s="21">
        <f>SUM(K27:K37)</f>
        <v>1451</v>
      </c>
    </row>
    <row r="39" spans="1:11" ht="12.75" customHeight="1" thickTop="1">
      <c r="A39" s="12"/>
      <c r="B39" s="13" t="s">
        <v>710</v>
      </c>
      <c r="C39" s="20">
        <v>1</v>
      </c>
      <c r="D39" s="20">
        <v>1</v>
      </c>
      <c r="H39" s="33"/>
      <c r="I39" s="34" t="s">
        <v>31</v>
      </c>
      <c r="J39" s="33"/>
      <c r="K39" s="33"/>
    </row>
    <row r="40" spans="1:11" ht="12.75" customHeight="1">
      <c r="A40" s="12"/>
      <c r="B40" s="13" t="s">
        <v>711</v>
      </c>
      <c r="C40" s="20">
        <v>10</v>
      </c>
      <c r="D40" s="20">
        <v>11</v>
      </c>
      <c r="H40" s="33"/>
      <c r="I40" s="35" t="s">
        <v>103</v>
      </c>
      <c r="J40" s="33"/>
      <c r="K40" s="33"/>
    </row>
    <row r="41" spans="1:8" ht="12.75" customHeight="1">
      <c r="A41" s="12"/>
      <c r="B41" s="13" t="s">
        <v>364</v>
      </c>
      <c r="C41" s="20">
        <v>142</v>
      </c>
      <c r="D41" s="20">
        <v>135</v>
      </c>
      <c r="H41" s="33"/>
    </row>
    <row r="42" spans="1:9" ht="12.75" customHeight="1">
      <c r="A42" s="12"/>
      <c r="B42" s="13" t="s">
        <v>712</v>
      </c>
      <c r="C42" s="20">
        <v>58</v>
      </c>
      <c r="D42" s="20">
        <v>65</v>
      </c>
      <c r="E42" s="33"/>
      <c r="F42" s="33"/>
      <c r="G42" s="33"/>
      <c r="H42" s="33"/>
      <c r="I42" s="33"/>
    </row>
    <row r="43" spans="1:9" ht="12.75" customHeight="1">
      <c r="A43" s="12"/>
      <c r="B43" s="13" t="s">
        <v>713</v>
      </c>
      <c r="C43" s="20"/>
      <c r="D43" s="20">
        <v>2</v>
      </c>
      <c r="E43" s="33"/>
      <c r="F43" s="33"/>
      <c r="G43" s="33"/>
      <c r="H43" s="33"/>
      <c r="I43" s="33"/>
    </row>
    <row r="44" spans="1:9" ht="12.75" customHeight="1">
      <c r="A44" s="12"/>
      <c r="B44" s="13" t="s">
        <v>714</v>
      </c>
      <c r="C44" s="20">
        <v>1</v>
      </c>
      <c r="D44" s="20">
        <v>1</v>
      </c>
      <c r="E44" s="33"/>
      <c r="F44" s="33"/>
      <c r="G44" s="33"/>
      <c r="H44" s="33"/>
      <c r="I44" s="33"/>
    </row>
    <row r="45" spans="1:9" ht="12.75" customHeight="1">
      <c r="A45" s="12"/>
      <c r="B45" s="13" t="s">
        <v>715</v>
      </c>
      <c r="C45" s="20">
        <v>4</v>
      </c>
      <c r="D45" s="20">
        <v>3</v>
      </c>
      <c r="E45" s="33"/>
      <c r="F45" s="33"/>
      <c r="G45" s="33"/>
      <c r="H45" s="33"/>
      <c r="I45" s="33"/>
    </row>
    <row r="46" spans="1:9" ht="12.75" customHeight="1">
      <c r="A46" s="12"/>
      <c r="B46" s="13" t="s">
        <v>716</v>
      </c>
      <c r="C46" s="20">
        <v>72</v>
      </c>
      <c r="D46" s="20">
        <v>71</v>
      </c>
      <c r="E46" s="33"/>
      <c r="F46" s="33"/>
      <c r="G46" s="33"/>
      <c r="H46" s="33"/>
      <c r="I46" s="33"/>
    </row>
    <row r="47" spans="1:9" ht="12.75" customHeight="1">
      <c r="A47" s="12"/>
      <c r="B47" s="13" t="s">
        <v>717</v>
      </c>
      <c r="C47" s="20">
        <v>6</v>
      </c>
      <c r="D47" s="20">
        <v>6</v>
      </c>
      <c r="E47" s="33"/>
      <c r="F47" s="33"/>
      <c r="G47" s="33"/>
      <c r="H47" s="33"/>
      <c r="I47" s="33"/>
    </row>
    <row r="48" spans="1:9" ht="12.75" customHeight="1">
      <c r="A48" s="12"/>
      <c r="B48" s="13" t="s">
        <v>718</v>
      </c>
      <c r="C48" s="20">
        <v>2</v>
      </c>
      <c r="D48" s="20">
        <v>2</v>
      </c>
      <c r="E48" s="33"/>
      <c r="F48" s="33"/>
      <c r="G48" s="33"/>
      <c r="H48" s="33"/>
      <c r="I48" s="33"/>
    </row>
    <row r="49" spans="1:9" ht="12.75" customHeight="1">
      <c r="A49" s="12"/>
      <c r="B49" s="13" t="s">
        <v>719</v>
      </c>
      <c r="C49" s="20">
        <v>1</v>
      </c>
      <c r="D49" s="20">
        <v>1</v>
      </c>
      <c r="E49" s="33"/>
      <c r="F49" s="33"/>
      <c r="G49" s="33"/>
      <c r="H49" s="33"/>
      <c r="I49" s="33"/>
    </row>
    <row r="50" spans="1:9" ht="12.75" customHeight="1">
      <c r="A50" s="12"/>
      <c r="B50" s="13" t="s">
        <v>720</v>
      </c>
      <c r="C50" s="20">
        <v>1</v>
      </c>
      <c r="D50" s="20">
        <v>1</v>
      </c>
      <c r="E50" s="33"/>
      <c r="F50" s="33"/>
      <c r="G50" s="33"/>
      <c r="H50" s="33"/>
      <c r="I50" s="33"/>
    </row>
    <row r="51" spans="1:9" ht="12.75" customHeight="1">
      <c r="A51" s="12"/>
      <c r="B51" s="13" t="s">
        <v>721</v>
      </c>
      <c r="C51" s="20">
        <v>47</v>
      </c>
      <c r="D51" s="20">
        <v>50</v>
      </c>
      <c r="E51" s="33"/>
      <c r="F51" s="33"/>
      <c r="G51" s="33"/>
      <c r="H51" s="33"/>
      <c r="I51" s="33"/>
    </row>
    <row r="52" spans="1:9" ht="12.75" customHeight="1">
      <c r="A52" s="12"/>
      <c r="B52" s="13" t="s">
        <v>722</v>
      </c>
      <c r="C52" s="20">
        <v>2</v>
      </c>
      <c r="D52" s="20">
        <v>1</v>
      </c>
      <c r="E52" s="33"/>
      <c r="F52" s="33"/>
      <c r="G52" s="33"/>
      <c r="H52" s="33"/>
      <c r="I52" s="33"/>
    </row>
    <row r="53" spans="1:9" ht="12.75" customHeight="1">
      <c r="A53" s="12"/>
      <c r="B53" s="13" t="s">
        <v>727</v>
      </c>
      <c r="C53" s="20">
        <v>1</v>
      </c>
      <c r="D53" s="20"/>
      <c r="E53" s="33"/>
      <c r="F53" s="33"/>
      <c r="G53" s="33"/>
      <c r="H53" s="33"/>
      <c r="I53" s="33"/>
    </row>
    <row r="54" spans="1:9" ht="12.75" customHeight="1">
      <c r="A54" s="12"/>
      <c r="B54" s="13" t="s">
        <v>723</v>
      </c>
      <c r="C54" s="20">
        <v>2</v>
      </c>
      <c r="D54" s="20">
        <v>2</v>
      </c>
      <c r="E54" s="33"/>
      <c r="F54" s="33"/>
      <c r="G54" s="33"/>
      <c r="H54" s="33"/>
      <c r="I54" s="33"/>
    </row>
    <row r="55" spans="1:9" ht="12.75" customHeight="1">
      <c r="A55" s="12"/>
      <c r="B55" s="13" t="s">
        <v>724</v>
      </c>
      <c r="C55" s="20">
        <v>5</v>
      </c>
      <c r="D55" s="20">
        <v>5</v>
      </c>
      <c r="E55" s="33"/>
      <c r="F55" s="33"/>
      <c r="G55" s="33"/>
      <c r="H55" s="33"/>
      <c r="I55" s="33"/>
    </row>
    <row r="56" spans="1:9" ht="12.75" customHeight="1">
      <c r="A56" s="12"/>
      <c r="B56" s="13" t="s">
        <v>725</v>
      </c>
      <c r="C56" s="20">
        <v>2</v>
      </c>
      <c r="D56" s="20">
        <v>1</v>
      </c>
      <c r="E56" s="33"/>
      <c r="F56" s="33"/>
      <c r="G56" s="33"/>
      <c r="H56" s="33"/>
      <c r="I56" s="33"/>
    </row>
    <row r="57" spans="1:9" ht="12.75" customHeight="1">
      <c r="A57" s="12"/>
      <c r="B57" s="13" t="s">
        <v>729</v>
      </c>
      <c r="C57" s="20">
        <v>2</v>
      </c>
      <c r="D57" s="20">
        <v>1</v>
      </c>
      <c r="E57" s="33"/>
      <c r="F57" s="33"/>
      <c r="G57" s="33"/>
      <c r="H57" s="33"/>
      <c r="I57" s="33"/>
    </row>
    <row r="58" spans="1:9" ht="12.75" customHeight="1">
      <c r="A58" s="12"/>
      <c r="B58" s="13" t="s">
        <v>726</v>
      </c>
      <c r="C58" s="20">
        <v>3</v>
      </c>
      <c r="D58" s="20">
        <v>2</v>
      </c>
      <c r="E58" s="33"/>
      <c r="F58" s="33"/>
      <c r="G58" s="33"/>
      <c r="H58" s="33"/>
      <c r="I58" s="33"/>
    </row>
    <row r="59" spans="1:9" ht="12.75" customHeight="1" thickBot="1">
      <c r="A59" s="248" t="s">
        <v>0</v>
      </c>
      <c r="B59" s="19"/>
      <c r="C59" s="21">
        <v>41502</v>
      </c>
      <c r="D59" s="21">
        <v>40718</v>
      </c>
      <c r="E59" s="33"/>
      <c r="F59" s="33"/>
      <c r="G59" s="33"/>
      <c r="H59" s="33"/>
      <c r="I59" s="33"/>
    </row>
    <row r="60" spans="1:9" ht="12.75" customHeight="1" thickTop="1">
      <c r="A60" s="6" t="s">
        <v>31</v>
      </c>
      <c r="D60" s="33"/>
      <c r="E60" s="33"/>
      <c r="F60" s="33"/>
      <c r="G60" s="33"/>
      <c r="H60" s="33"/>
      <c r="I60" s="33"/>
    </row>
    <row r="61" spans="1:9" ht="12.75" customHeight="1">
      <c r="A61" s="6"/>
      <c r="D61" s="33"/>
      <c r="E61" s="33"/>
      <c r="F61" s="33"/>
      <c r="G61" s="33"/>
      <c r="H61" s="33"/>
      <c r="I61" s="33"/>
    </row>
    <row r="62" spans="1:9" ht="18" customHeight="1">
      <c r="A62" s="9" t="s">
        <v>353</v>
      </c>
      <c r="D62" s="33"/>
      <c r="E62" s="33"/>
      <c r="F62" s="33"/>
      <c r="G62" s="33"/>
      <c r="H62" s="33"/>
      <c r="I62" s="33"/>
    </row>
    <row r="63" spans="1:59" s="305" customFormat="1" ht="26.25" customHeight="1">
      <c r="A63" s="260">
        <v>2012</v>
      </c>
      <c r="B63" s="247"/>
      <c r="C63" s="247"/>
      <c r="D63" s="247" t="s">
        <v>741</v>
      </c>
      <c r="E63" s="247" t="s">
        <v>313</v>
      </c>
      <c r="F63" s="657" t="s">
        <v>48</v>
      </c>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658"/>
      <c r="AU63" s="658"/>
      <c r="AV63" s="658"/>
      <c r="AW63" s="658"/>
      <c r="AX63" s="658"/>
      <c r="AY63" s="658"/>
      <c r="AZ63" s="658"/>
      <c r="BA63" s="658"/>
      <c r="BB63" s="658"/>
      <c r="BC63" s="658"/>
      <c r="BD63" s="659"/>
      <c r="BE63" s="303" t="s">
        <v>364</v>
      </c>
      <c r="BF63" s="304" t="s">
        <v>742</v>
      </c>
      <c r="BG63" s="247" t="s">
        <v>788</v>
      </c>
    </row>
    <row r="64" spans="1:59" s="305" customFormat="1" ht="26.25" customHeight="1">
      <c r="A64" s="250" t="s">
        <v>748</v>
      </c>
      <c r="B64" s="250" t="s">
        <v>406</v>
      </c>
      <c r="C64" s="250" t="s">
        <v>527</v>
      </c>
      <c r="D64" s="306" t="s">
        <v>741</v>
      </c>
      <c r="E64" s="307" t="s">
        <v>313</v>
      </c>
      <c r="F64" s="308" t="s">
        <v>692</v>
      </c>
      <c r="G64" s="307" t="s">
        <v>716</v>
      </c>
      <c r="H64" s="307" t="s">
        <v>712</v>
      </c>
      <c r="I64" s="307" t="s">
        <v>382</v>
      </c>
      <c r="J64" s="307" t="s">
        <v>386</v>
      </c>
      <c r="K64" s="307" t="s">
        <v>391</v>
      </c>
      <c r="L64" s="307" t="s">
        <v>721</v>
      </c>
      <c r="M64" s="307" t="s">
        <v>700</v>
      </c>
      <c r="N64" s="307" t="s">
        <v>711</v>
      </c>
      <c r="O64" s="307" t="s">
        <v>366</v>
      </c>
      <c r="P64" s="307" t="s">
        <v>699</v>
      </c>
      <c r="Q64" s="307" t="s">
        <v>365</v>
      </c>
      <c r="R64" s="307" t="s">
        <v>702</v>
      </c>
      <c r="S64" s="307" t="s">
        <v>717</v>
      </c>
      <c r="T64" s="307" t="s">
        <v>708</v>
      </c>
      <c r="U64" s="307" t="s">
        <v>724</v>
      </c>
      <c r="V64" s="307" t="s">
        <v>715</v>
      </c>
      <c r="W64" s="307" t="s">
        <v>718</v>
      </c>
      <c r="X64" s="307" t="s">
        <v>723</v>
      </c>
      <c r="Y64" s="307" t="s">
        <v>367</v>
      </c>
      <c r="Z64" s="307" t="s">
        <v>392</v>
      </c>
      <c r="AA64" s="307" t="s">
        <v>693</v>
      </c>
      <c r="AB64" s="307" t="s">
        <v>726</v>
      </c>
      <c r="AC64" s="307" t="s">
        <v>694</v>
      </c>
      <c r="AD64" s="307" t="s">
        <v>697</v>
      </c>
      <c r="AE64" s="307" t="s">
        <v>691</v>
      </c>
      <c r="AF64" s="307" t="s">
        <v>713</v>
      </c>
      <c r="AG64" s="307" t="s">
        <v>385</v>
      </c>
      <c r="AH64" s="307" t="s">
        <v>706</v>
      </c>
      <c r="AI64" s="307" t="s">
        <v>744</v>
      </c>
      <c r="AJ64" s="307" t="s">
        <v>690</v>
      </c>
      <c r="AK64" s="307" t="s">
        <v>725</v>
      </c>
      <c r="AL64" s="307" t="s">
        <v>709</v>
      </c>
      <c r="AM64" s="307" t="s">
        <v>719</v>
      </c>
      <c r="AN64" s="307" t="s">
        <v>388</v>
      </c>
      <c r="AO64" s="307" t="s">
        <v>695</v>
      </c>
      <c r="AP64" s="307" t="s">
        <v>516</v>
      </c>
      <c r="AQ64" s="307" t="s">
        <v>701</v>
      </c>
      <c r="AR64" s="307" t="s">
        <v>710</v>
      </c>
      <c r="AS64" s="307" t="s">
        <v>689</v>
      </c>
      <c r="AT64" s="307" t="s">
        <v>389</v>
      </c>
      <c r="AU64" s="307" t="s">
        <v>720</v>
      </c>
      <c r="AV64" s="307" t="s">
        <v>703</v>
      </c>
      <c r="AW64" s="307" t="s">
        <v>722</v>
      </c>
      <c r="AX64" s="307" t="s">
        <v>704</v>
      </c>
      <c r="AY64" s="307" t="s">
        <v>696</v>
      </c>
      <c r="AZ64" s="307" t="s">
        <v>714</v>
      </c>
      <c r="BA64" s="307" t="s">
        <v>745</v>
      </c>
      <c r="BB64" s="307" t="s">
        <v>698</v>
      </c>
      <c r="BC64" s="307" t="s">
        <v>705</v>
      </c>
      <c r="BD64" s="307" t="s">
        <v>707</v>
      </c>
      <c r="BE64" s="307"/>
      <c r="BF64" s="307"/>
      <c r="BG64" s="307"/>
    </row>
    <row r="65" spans="1:59" s="305" customFormat="1" ht="24.95" customHeight="1" thickBot="1">
      <c r="A65" s="253" t="s">
        <v>1</v>
      </c>
      <c r="B65" s="309" t="s">
        <v>411</v>
      </c>
      <c r="C65" s="310" t="s">
        <v>531</v>
      </c>
      <c r="D65" s="424">
        <v>127</v>
      </c>
      <c r="E65" s="425">
        <v>6</v>
      </c>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7">
        <v>133</v>
      </c>
    </row>
    <row r="66" spans="1:59" s="305" customFormat="1" ht="24.95" customHeight="1" thickTop="1">
      <c r="A66" s="309"/>
      <c r="B66" s="309" t="s">
        <v>412</v>
      </c>
      <c r="C66" s="310" t="s">
        <v>532</v>
      </c>
      <c r="D66" s="424">
        <v>64</v>
      </c>
      <c r="E66" s="425">
        <v>2</v>
      </c>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4">
        <v>66</v>
      </c>
    </row>
    <row r="67" spans="1:59" s="305" customFormat="1" ht="24.95" customHeight="1">
      <c r="A67" s="309"/>
      <c r="B67" s="309" t="s">
        <v>413</v>
      </c>
      <c r="C67" s="310" t="s">
        <v>533</v>
      </c>
      <c r="D67" s="424">
        <v>184</v>
      </c>
      <c r="E67" s="425">
        <v>7</v>
      </c>
      <c r="F67" s="426"/>
      <c r="G67" s="426"/>
      <c r="H67" s="426">
        <v>2</v>
      </c>
      <c r="I67" s="426">
        <v>1</v>
      </c>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4">
        <v>194</v>
      </c>
    </row>
    <row r="68" spans="1:59" s="305" customFormat="1" ht="24.95" customHeight="1">
      <c r="A68" s="309"/>
      <c r="B68" s="309" t="s">
        <v>414</v>
      </c>
      <c r="C68" s="310" t="s">
        <v>534</v>
      </c>
      <c r="D68" s="424">
        <v>23</v>
      </c>
      <c r="E68" s="425"/>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4">
        <v>23</v>
      </c>
    </row>
    <row r="69" spans="1:59" s="305" customFormat="1" ht="24.95" customHeight="1">
      <c r="A69" s="309"/>
      <c r="B69" s="309" t="s">
        <v>415</v>
      </c>
      <c r="C69" s="310" t="s">
        <v>535</v>
      </c>
      <c r="D69" s="424">
        <v>106</v>
      </c>
      <c r="E69" s="425">
        <v>5</v>
      </c>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4">
        <v>111</v>
      </c>
    </row>
    <row r="70" spans="1:59" s="305" customFormat="1" ht="24.95" customHeight="1">
      <c r="A70" s="309"/>
      <c r="B70" s="309" t="s">
        <v>416</v>
      </c>
      <c r="C70" s="310" t="s">
        <v>536</v>
      </c>
      <c r="D70" s="424">
        <v>145</v>
      </c>
      <c r="E70" s="425">
        <v>2</v>
      </c>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v>4</v>
      </c>
      <c r="BF70" s="426"/>
      <c r="BG70" s="424">
        <v>151</v>
      </c>
    </row>
    <row r="71" spans="1:59" s="305" customFormat="1" ht="24.95" customHeight="1">
      <c r="A71" s="309"/>
      <c r="B71" s="309" t="s">
        <v>417</v>
      </c>
      <c r="C71" s="310" t="s">
        <v>537</v>
      </c>
      <c r="D71" s="424">
        <v>390</v>
      </c>
      <c r="E71" s="425">
        <v>16</v>
      </c>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4">
        <v>406</v>
      </c>
    </row>
    <row r="72" spans="1:59" s="305" customFormat="1" ht="24.95" customHeight="1">
      <c r="A72" s="309"/>
      <c r="B72" s="309" t="s">
        <v>418</v>
      </c>
      <c r="C72" s="310" t="s">
        <v>538</v>
      </c>
      <c r="D72" s="424">
        <v>415</v>
      </c>
      <c r="E72" s="425">
        <v>62</v>
      </c>
      <c r="F72" s="426"/>
      <c r="G72" s="426">
        <v>1</v>
      </c>
      <c r="H72" s="426"/>
      <c r="I72" s="426"/>
      <c r="J72" s="426"/>
      <c r="K72" s="426"/>
      <c r="L72" s="426">
        <v>1</v>
      </c>
      <c r="M72" s="426">
        <v>2</v>
      </c>
      <c r="N72" s="426">
        <v>3</v>
      </c>
      <c r="O72" s="426"/>
      <c r="P72" s="426"/>
      <c r="Q72" s="426"/>
      <c r="R72" s="426"/>
      <c r="S72" s="426"/>
      <c r="T72" s="426"/>
      <c r="U72" s="426"/>
      <c r="V72" s="426"/>
      <c r="W72" s="426"/>
      <c r="X72" s="426"/>
      <c r="Y72" s="426"/>
      <c r="Z72" s="426"/>
      <c r="AA72" s="426">
        <v>1</v>
      </c>
      <c r="AB72" s="426"/>
      <c r="AC72" s="426">
        <v>1</v>
      </c>
      <c r="AD72" s="426"/>
      <c r="AE72" s="426"/>
      <c r="AF72" s="426">
        <v>2</v>
      </c>
      <c r="AG72" s="426"/>
      <c r="AH72" s="426"/>
      <c r="AI72" s="426"/>
      <c r="AJ72" s="426"/>
      <c r="AK72" s="426"/>
      <c r="AL72" s="426"/>
      <c r="AM72" s="426"/>
      <c r="AN72" s="426"/>
      <c r="AO72" s="426"/>
      <c r="AP72" s="426"/>
      <c r="AQ72" s="426"/>
      <c r="AR72" s="426">
        <v>1</v>
      </c>
      <c r="AS72" s="426"/>
      <c r="AT72" s="426"/>
      <c r="AU72" s="426"/>
      <c r="AV72" s="426"/>
      <c r="AW72" s="426"/>
      <c r="AX72" s="426"/>
      <c r="AY72" s="426"/>
      <c r="AZ72" s="426"/>
      <c r="BA72" s="426"/>
      <c r="BB72" s="426"/>
      <c r="BC72" s="426"/>
      <c r="BD72" s="426"/>
      <c r="BE72" s="426"/>
      <c r="BF72" s="426"/>
      <c r="BG72" s="424">
        <v>489</v>
      </c>
    </row>
    <row r="73" spans="1:59" s="305" customFormat="1" ht="24.95" customHeight="1">
      <c r="A73" s="309"/>
      <c r="B73" s="309" t="s">
        <v>419</v>
      </c>
      <c r="C73" s="310" t="s">
        <v>539</v>
      </c>
      <c r="D73" s="424">
        <v>212</v>
      </c>
      <c r="E73" s="425">
        <v>18</v>
      </c>
      <c r="F73" s="426">
        <v>1</v>
      </c>
      <c r="G73" s="426">
        <v>1</v>
      </c>
      <c r="H73" s="426"/>
      <c r="I73" s="426"/>
      <c r="J73" s="426"/>
      <c r="K73" s="426">
        <v>1</v>
      </c>
      <c r="L73" s="426">
        <v>1</v>
      </c>
      <c r="M73" s="426"/>
      <c r="N73" s="426"/>
      <c r="O73" s="426"/>
      <c r="P73" s="426"/>
      <c r="Q73" s="426"/>
      <c r="R73" s="426">
        <v>1</v>
      </c>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4">
        <v>235</v>
      </c>
    </row>
    <row r="74" spans="1:59" s="305" customFormat="1" ht="24.95" customHeight="1">
      <c r="A74" s="309"/>
      <c r="B74" s="309" t="s">
        <v>420</v>
      </c>
      <c r="C74" s="310" t="s">
        <v>540</v>
      </c>
      <c r="D74" s="424">
        <v>336</v>
      </c>
      <c r="E74" s="425">
        <v>15</v>
      </c>
      <c r="F74" s="426">
        <v>1</v>
      </c>
      <c r="G74" s="426">
        <v>1</v>
      </c>
      <c r="H74" s="426">
        <v>1</v>
      </c>
      <c r="I74" s="426">
        <v>7</v>
      </c>
      <c r="J74" s="426">
        <v>2</v>
      </c>
      <c r="K74" s="426"/>
      <c r="L74" s="426">
        <v>1</v>
      </c>
      <c r="M74" s="426">
        <v>2</v>
      </c>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4">
        <v>366</v>
      </c>
    </row>
    <row r="75" spans="1:59" s="305" customFormat="1" ht="24.95" customHeight="1">
      <c r="A75" s="309"/>
      <c r="B75" s="309" t="s">
        <v>421</v>
      </c>
      <c r="C75" s="310" t="s">
        <v>541</v>
      </c>
      <c r="D75" s="424">
        <v>369</v>
      </c>
      <c r="E75" s="425">
        <v>32</v>
      </c>
      <c r="F75" s="426"/>
      <c r="G75" s="426">
        <v>2</v>
      </c>
      <c r="H75" s="426"/>
      <c r="I75" s="426"/>
      <c r="J75" s="426">
        <v>1</v>
      </c>
      <c r="K75" s="426"/>
      <c r="L75" s="426"/>
      <c r="M75" s="426"/>
      <c r="N75" s="426">
        <v>2</v>
      </c>
      <c r="O75" s="426">
        <v>1</v>
      </c>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4">
        <v>407</v>
      </c>
    </row>
    <row r="76" spans="1:59" s="305" customFormat="1" ht="24.95" customHeight="1">
      <c r="A76" s="309"/>
      <c r="B76" s="309" t="s">
        <v>422</v>
      </c>
      <c r="C76" s="310" t="s">
        <v>542</v>
      </c>
      <c r="D76" s="424">
        <v>69</v>
      </c>
      <c r="E76" s="425">
        <v>3</v>
      </c>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4">
        <v>72</v>
      </c>
    </row>
    <row r="77" spans="1:59" s="305" customFormat="1" ht="24.95" customHeight="1">
      <c r="A77" s="309"/>
      <c r="B77" s="309" t="s">
        <v>423</v>
      </c>
      <c r="C77" s="310" t="s">
        <v>543</v>
      </c>
      <c r="D77" s="424">
        <v>756</v>
      </c>
      <c r="E77" s="425">
        <v>44</v>
      </c>
      <c r="F77" s="426"/>
      <c r="G77" s="426"/>
      <c r="H77" s="426"/>
      <c r="I77" s="426"/>
      <c r="J77" s="426">
        <v>1</v>
      </c>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4">
        <v>801</v>
      </c>
    </row>
    <row r="78" spans="1:59" s="305" customFormat="1" ht="24.95" customHeight="1">
      <c r="A78" s="309"/>
      <c r="B78" s="309" t="s">
        <v>424</v>
      </c>
      <c r="C78" s="310" t="s">
        <v>544</v>
      </c>
      <c r="D78" s="424">
        <v>99</v>
      </c>
      <c r="E78" s="425">
        <v>15</v>
      </c>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4">
        <v>114</v>
      </c>
    </row>
    <row r="79" spans="1:59" s="305" customFormat="1" ht="24.95" customHeight="1">
      <c r="A79" s="309"/>
      <c r="B79" s="309" t="s">
        <v>425</v>
      </c>
      <c r="C79" s="310" t="s">
        <v>545</v>
      </c>
      <c r="D79" s="424">
        <v>5</v>
      </c>
      <c r="E79" s="425"/>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4">
        <v>5</v>
      </c>
    </row>
    <row r="80" spans="1:59" s="305" customFormat="1" ht="15" customHeight="1" thickBot="1">
      <c r="A80" s="255" t="s">
        <v>153</v>
      </c>
      <c r="B80" s="255"/>
      <c r="C80" s="255"/>
      <c r="D80" s="428">
        <v>3300</v>
      </c>
      <c r="E80" s="428">
        <v>227</v>
      </c>
      <c r="F80" s="428">
        <v>2</v>
      </c>
      <c r="G80" s="428">
        <v>5</v>
      </c>
      <c r="H80" s="428">
        <v>3</v>
      </c>
      <c r="I80" s="428">
        <v>8</v>
      </c>
      <c r="J80" s="428">
        <v>4</v>
      </c>
      <c r="K80" s="428">
        <v>1</v>
      </c>
      <c r="L80" s="428">
        <v>3</v>
      </c>
      <c r="M80" s="428">
        <v>4</v>
      </c>
      <c r="N80" s="428">
        <v>5</v>
      </c>
      <c r="O80" s="428">
        <v>1</v>
      </c>
      <c r="P80" s="428"/>
      <c r="Q80" s="428"/>
      <c r="R80" s="428">
        <v>1</v>
      </c>
      <c r="S80" s="428"/>
      <c r="T80" s="428"/>
      <c r="U80" s="428"/>
      <c r="V80" s="428"/>
      <c r="W80" s="428"/>
      <c r="X80" s="428"/>
      <c r="Y80" s="428"/>
      <c r="Z80" s="428"/>
      <c r="AA80" s="428">
        <v>1</v>
      </c>
      <c r="AB80" s="428"/>
      <c r="AC80" s="428">
        <v>1</v>
      </c>
      <c r="AD80" s="428"/>
      <c r="AE80" s="428"/>
      <c r="AF80" s="428">
        <v>2</v>
      </c>
      <c r="AG80" s="428"/>
      <c r="AH80" s="428"/>
      <c r="AI80" s="428"/>
      <c r="AJ80" s="428"/>
      <c r="AK80" s="428"/>
      <c r="AL80" s="428"/>
      <c r="AM80" s="428"/>
      <c r="AN80" s="428"/>
      <c r="AO80" s="428"/>
      <c r="AP80" s="428"/>
      <c r="AQ80" s="428"/>
      <c r="AR80" s="428">
        <v>1</v>
      </c>
      <c r="AS80" s="428"/>
      <c r="AT80" s="428"/>
      <c r="AU80" s="428"/>
      <c r="AV80" s="428"/>
      <c r="AW80" s="428"/>
      <c r="AX80" s="428"/>
      <c r="AY80" s="428"/>
      <c r="AZ80" s="428"/>
      <c r="BA80" s="428"/>
      <c r="BB80" s="428"/>
      <c r="BC80" s="428"/>
      <c r="BD80" s="428"/>
      <c r="BE80" s="428">
        <v>4</v>
      </c>
      <c r="BF80" s="428"/>
      <c r="BG80" s="428">
        <v>3573</v>
      </c>
    </row>
    <row r="81" spans="1:59" s="305" customFormat="1" ht="24.95" customHeight="1" thickBot="1">
      <c r="A81" s="257" t="s">
        <v>2</v>
      </c>
      <c r="B81" s="309" t="s">
        <v>426</v>
      </c>
      <c r="C81" s="310" t="s">
        <v>546</v>
      </c>
      <c r="D81" s="424">
        <v>89</v>
      </c>
      <c r="E81" s="425"/>
      <c r="F81" s="426">
        <v>1</v>
      </c>
      <c r="G81" s="426"/>
      <c r="H81" s="426"/>
      <c r="I81" s="426"/>
      <c r="J81" s="426"/>
      <c r="K81" s="426"/>
      <c r="L81" s="426"/>
      <c r="M81" s="426"/>
      <c r="N81" s="426"/>
      <c r="O81" s="426">
        <v>1</v>
      </c>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7">
        <v>91</v>
      </c>
    </row>
    <row r="82" spans="1:59" s="305" customFormat="1" ht="24.95" customHeight="1" thickTop="1">
      <c r="A82" s="309"/>
      <c r="B82" s="309" t="s">
        <v>427</v>
      </c>
      <c r="C82" s="310" t="s">
        <v>547</v>
      </c>
      <c r="D82" s="424">
        <v>57</v>
      </c>
      <c r="E82" s="425"/>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6"/>
      <c r="BA82" s="426"/>
      <c r="BB82" s="426"/>
      <c r="BC82" s="426"/>
      <c r="BD82" s="426"/>
      <c r="BE82" s="426"/>
      <c r="BF82" s="426"/>
      <c r="BG82" s="424">
        <v>57</v>
      </c>
    </row>
    <row r="83" spans="1:59" s="305" customFormat="1" ht="24.95" customHeight="1">
      <c r="A83" s="309"/>
      <c r="B83" s="309" t="s">
        <v>428</v>
      </c>
      <c r="C83" s="310" t="s">
        <v>548</v>
      </c>
      <c r="D83" s="424">
        <v>133</v>
      </c>
      <c r="E83" s="425">
        <v>1</v>
      </c>
      <c r="F83" s="426"/>
      <c r="G83" s="426"/>
      <c r="H83" s="426"/>
      <c r="I83" s="426"/>
      <c r="J83" s="426"/>
      <c r="K83" s="426"/>
      <c r="L83" s="426">
        <v>1</v>
      </c>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6"/>
      <c r="BC83" s="426"/>
      <c r="BD83" s="426"/>
      <c r="BE83" s="426">
        <v>2</v>
      </c>
      <c r="BF83" s="426"/>
      <c r="BG83" s="424">
        <v>137</v>
      </c>
    </row>
    <row r="84" spans="1:59" s="305" customFormat="1" ht="15" customHeight="1" thickBot="1">
      <c r="A84" s="255" t="s">
        <v>169</v>
      </c>
      <c r="B84" s="255"/>
      <c r="C84" s="255"/>
      <c r="D84" s="428">
        <v>279</v>
      </c>
      <c r="E84" s="428">
        <v>1</v>
      </c>
      <c r="F84" s="428">
        <v>1</v>
      </c>
      <c r="G84" s="428"/>
      <c r="H84" s="428"/>
      <c r="I84" s="428"/>
      <c r="J84" s="428"/>
      <c r="K84" s="428"/>
      <c r="L84" s="428">
        <v>1</v>
      </c>
      <c r="M84" s="428"/>
      <c r="N84" s="428"/>
      <c r="O84" s="428">
        <v>1</v>
      </c>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v>2</v>
      </c>
      <c r="BF84" s="428"/>
      <c r="BG84" s="428">
        <v>285</v>
      </c>
    </row>
    <row r="85" spans="1:59" s="305" customFormat="1" ht="24.95" customHeight="1" thickBot="1">
      <c r="A85" s="253" t="s">
        <v>3</v>
      </c>
      <c r="B85" s="309" t="s">
        <v>429</v>
      </c>
      <c r="C85" s="310" t="s">
        <v>549</v>
      </c>
      <c r="D85" s="424">
        <v>111</v>
      </c>
      <c r="E85" s="425">
        <v>1</v>
      </c>
      <c r="F85" s="426">
        <v>1</v>
      </c>
      <c r="G85" s="426"/>
      <c r="H85" s="426"/>
      <c r="I85" s="426"/>
      <c r="J85" s="426"/>
      <c r="K85" s="426"/>
      <c r="L85" s="426">
        <v>1</v>
      </c>
      <c r="M85" s="426"/>
      <c r="N85" s="426"/>
      <c r="O85" s="426"/>
      <c r="P85" s="426"/>
      <c r="Q85" s="426"/>
      <c r="R85" s="426"/>
      <c r="S85" s="426"/>
      <c r="T85" s="426"/>
      <c r="U85" s="426"/>
      <c r="V85" s="426">
        <v>1</v>
      </c>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7">
        <v>115</v>
      </c>
    </row>
    <row r="86" spans="1:59" s="305" customFormat="1" ht="24.95" customHeight="1" thickTop="1">
      <c r="A86" s="309"/>
      <c r="B86" s="309" t="s">
        <v>430</v>
      </c>
      <c r="C86" s="310" t="s">
        <v>550</v>
      </c>
      <c r="D86" s="424">
        <v>1583</v>
      </c>
      <c r="E86" s="425">
        <v>12</v>
      </c>
      <c r="F86" s="426">
        <v>3</v>
      </c>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v>1</v>
      </c>
      <c r="AL86" s="426"/>
      <c r="AM86" s="426"/>
      <c r="AN86" s="426"/>
      <c r="AO86" s="426"/>
      <c r="AP86" s="426"/>
      <c r="AQ86" s="426"/>
      <c r="AR86" s="426"/>
      <c r="AS86" s="426"/>
      <c r="AT86" s="426"/>
      <c r="AU86" s="426"/>
      <c r="AV86" s="426"/>
      <c r="AW86" s="426"/>
      <c r="AX86" s="426"/>
      <c r="AY86" s="426"/>
      <c r="AZ86" s="426"/>
      <c r="BA86" s="426"/>
      <c r="BB86" s="426"/>
      <c r="BC86" s="426"/>
      <c r="BD86" s="426"/>
      <c r="BE86" s="426">
        <v>7</v>
      </c>
      <c r="BF86" s="426"/>
      <c r="BG86" s="424">
        <v>1606</v>
      </c>
    </row>
    <row r="87" spans="1:59" s="305" customFormat="1" ht="24.95" customHeight="1">
      <c r="A87" s="309"/>
      <c r="B87" s="309" t="s">
        <v>431</v>
      </c>
      <c r="C87" s="310" t="s">
        <v>551</v>
      </c>
      <c r="D87" s="424">
        <v>14</v>
      </c>
      <c r="E87" s="425"/>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6"/>
      <c r="AY87" s="426"/>
      <c r="AZ87" s="426"/>
      <c r="BA87" s="426"/>
      <c r="BB87" s="426"/>
      <c r="BC87" s="426"/>
      <c r="BD87" s="426"/>
      <c r="BE87" s="426"/>
      <c r="BF87" s="426"/>
      <c r="BG87" s="424">
        <v>14</v>
      </c>
    </row>
    <row r="88" spans="1:59" s="305" customFormat="1" ht="24.95" customHeight="1">
      <c r="A88" s="309"/>
      <c r="B88" s="309" t="s">
        <v>432</v>
      </c>
      <c r="C88" s="310" t="s">
        <v>552</v>
      </c>
      <c r="D88" s="424">
        <v>25</v>
      </c>
      <c r="E88" s="425"/>
      <c r="F88" s="426"/>
      <c r="G88" s="426"/>
      <c r="H88" s="426"/>
      <c r="I88" s="426"/>
      <c r="J88" s="426"/>
      <c r="K88" s="426"/>
      <c r="L88" s="426"/>
      <c r="M88" s="426"/>
      <c r="N88" s="426"/>
      <c r="O88" s="426">
        <v>2</v>
      </c>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4">
        <v>27</v>
      </c>
    </row>
    <row r="89" spans="1:59" s="305" customFormat="1" ht="24.95" customHeight="1">
      <c r="A89" s="309"/>
      <c r="B89" s="309" t="s">
        <v>433</v>
      </c>
      <c r="C89" s="310" t="s">
        <v>553</v>
      </c>
      <c r="D89" s="424">
        <v>7</v>
      </c>
      <c r="E89" s="425">
        <v>3</v>
      </c>
      <c r="F89" s="426"/>
      <c r="G89" s="426"/>
      <c r="H89" s="426"/>
      <c r="I89" s="426"/>
      <c r="J89" s="426"/>
      <c r="K89" s="426"/>
      <c r="L89" s="426"/>
      <c r="M89" s="426"/>
      <c r="N89" s="426"/>
      <c r="O89" s="426"/>
      <c r="P89" s="426"/>
      <c r="Q89" s="426"/>
      <c r="R89" s="426"/>
      <c r="S89" s="426"/>
      <c r="T89" s="426">
        <v>1</v>
      </c>
      <c r="U89" s="426">
        <v>1</v>
      </c>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26"/>
      <c r="AX89" s="426"/>
      <c r="AY89" s="426"/>
      <c r="AZ89" s="426"/>
      <c r="BA89" s="426"/>
      <c r="BB89" s="426"/>
      <c r="BC89" s="426"/>
      <c r="BD89" s="426"/>
      <c r="BE89" s="426"/>
      <c r="BF89" s="426"/>
      <c r="BG89" s="424">
        <v>12</v>
      </c>
    </row>
    <row r="90" spans="1:59" s="305" customFormat="1" ht="24.95" customHeight="1">
      <c r="A90" s="309"/>
      <c r="B90" s="309" t="s">
        <v>434</v>
      </c>
      <c r="C90" s="310" t="s">
        <v>554</v>
      </c>
      <c r="D90" s="424">
        <v>18</v>
      </c>
      <c r="E90" s="425"/>
      <c r="F90" s="426"/>
      <c r="G90" s="426"/>
      <c r="H90" s="426"/>
      <c r="I90" s="426"/>
      <c r="J90" s="426"/>
      <c r="K90" s="426">
        <v>3</v>
      </c>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6"/>
      <c r="AY90" s="426"/>
      <c r="AZ90" s="426"/>
      <c r="BA90" s="426"/>
      <c r="BB90" s="426"/>
      <c r="BC90" s="426"/>
      <c r="BD90" s="426"/>
      <c r="BE90" s="426">
        <v>2</v>
      </c>
      <c r="BF90" s="426"/>
      <c r="BG90" s="424">
        <v>23</v>
      </c>
    </row>
    <row r="91" spans="1:59" s="305" customFormat="1" ht="15" customHeight="1" thickBot="1">
      <c r="A91" s="255" t="s">
        <v>190</v>
      </c>
      <c r="B91" s="255"/>
      <c r="C91" s="255"/>
      <c r="D91" s="428">
        <v>1758</v>
      </c>
      <c r="E91" s="428">
        <v>16</v>
      </c>
      <c r="F91" s="428">
        <v>4</v>
      </c>
      <c r="G91" s="428"/>
      <c r="H91" s="428"/>
      <c r="I91" s="428"/>
      <c r="J91" s="428"/>
      <c r="K91" s="428">
        <v>3</v>
      </c>
      <c r="L91" s="428">
        <v>1</v>
      </c>
      <c r="M91" s="428"/>
      <c r="N91" s="428"/>
      <c r="O91" s="428">
        <v>2</v>
      </c>
      <c r="P91" s="428"/>
      <c r="Q91" s="428"/>
      <c r="R91" s="428"/>
      <c r="S91" s="428"/>
      <c r="T91" s="428">
        <v>1</v>
      </c>
      <c r="U91" s="428">
        <v>1</v>
      </c>
      <c r="V91" s="428">
        <v>1</v>
      </c>
      <c r="W91" s="428"/>
      <c r="X91" s="428"/>
      <c r="Y91" s="428"/>
      <c r="Z91" s="428"/>
      <c r="AA91" s="428"/>
      <c r="AB91" s="428"/>
      <c r="AC91" s="428"/>
      <c r="AD91" s="428"/>
      <c r="AE91" s="428"/>
      <c r="AF91" s="428"/>
      <c r="AG91" s="428"/>
      <c r="AH91" s="428"/>
      <c r="AI91" s="428"/>
      <c r="AJ91" s="428"/>
      <c r="AK91" s="428">
        <v>1</v>
      </c>
      <c r="AL91" s="428"/>
      <c r="AM91" s="428"/>
      <c r="AN91" s="428"/>
      <c r="AO91" s="428"/>
      <c r="AP91" s="428"/>
      <c r="AQ91" s="428"/>
      <c r="AR91" s="428"/>
      <c r="AS91" s="428"/>
      <c r="AT91" s="428"/>
      <c r="AU91" s="428"/>
      <c r="AV91" s="428"/>
      <c r="AW91" s="428"/>
      <c r="AX91" s="428"/>
      <c r="AY91" s="428"/>
      <c r="AZ91" s="428"/>
      <c r="BA91" s="428"/>
      <c r="BB91" s="428"/>
      <c r="BC91" s="428"/>
      <c r="BD91" s="428"/>
      <c r="BE91" s="428">
        <v>9</v>
      </c>
      <c r="BF91" s="428"/>
      <c r="BG91" s="428">
        <v>1797</v>
      </c>
    </row>
    <row r="92" spans="1:59" s="305" customFormat="1" ht="24.95" customHeight="1" thickBot="1">
      <c r="A92" s="253" t="s">
        <v>4</v>
      </c>
      <c r="B92" s="309" t="s">
        <v>435</v>
      </c>
      <c r="C92" s="310" t="s">
        <v>555</v>
      </c>
      <c r="D92" s="424">
        <v>290</v>
      </c>
      <c r="E92" s="425">
        <v>10</v>
      </c>
      <c r="F92" s="426">
        <v>2</v>
      </c>
      <c r="G92" s="426"/>
      <c r="H92" s="426">
        <v>1</v>
      </c>
      <c r="I92" s="426"/>
      <c r="J92" s="426"/>
      <c r="K92" s="426"/>
      <c r="L92" s="426">
        <v>1</v>
      </c>
      <c r="M92" s="426"/>
      <c r="N92" s="426"/>
      <c r="O92" s="426"/>
      <c r="P92" s="426"/>
      <c r="Q92" s="426"/>
      <c r="R92" s="426"/>
      <c r="S92" s="426"/>
      <c r="T92" s="426"/>
      <c r="U92" s="426"/>
      <c r="V92" s="426">
        <v>1</v>
      </c>
      <c r="W92" s="426"/>
      <c r="X92" s="426">
        <v>1</v>
      </c>
      <c r="Y92" s="426"/>
      <c r="Z92" s="426"/>
      <c r="AA92" s="426"/>
      <c r="AB92" s="426"/>
      <c r="AC92" s="426"/>
      <c r="AD92" s="426"/>
      <c r="AE92" s="426"/>
      <c r="AF92" s="426"/>
      <c r="AG92" s="426"/>
      <c r="AH92" s="426"/>
      <c r="AI92" s="426"/>
      <c r="AJ92" s="426"/>
      <c r="AK92" s="426"/>
      <c r="AL92" s="426"/>
      <c r="AM92" s="426"/>
      <c r="AN92" s="426"/>
      <c r="AO92" s="426"/>
      <c r="AP92" s="426"/>
      <c r="AQ92" s="426"/>
      <c r="AR92" s="426"/>
      <c r="AS92" s="426">
        <v>1</v>
      </c>
      <c r="AT92" s="426"/>
      <c r="AU92" s="426"/>
      <c r="AV92" s="426"/>
      <c r="AW92" s="426"/>
      <c r="AX92" s="426"/>
      <c r="AY92" s="426">
        <v>1</v>
      </c>
      <c r="AZ92" s="426"/>
      <c r="BA92" s="426"/>
      <c r="BB92" s="426"/>
      <c r="BC92" s="426"/>
      <c r="BD92" s="426"/>
      <c r="BE92" s="426">
        <v>2</v>
      </c>
      <c r="BF92" s="426"/>
      <c r="BG92" s="427">
        <v>310</v>
      </c>
    </row>
    <row r="93" spans="1:59" s="305" customFormat="1" ht="24.95" customHeight="1" thickTop="1">
      <c r="A93" s="309"/>
      <c r="B93" s="309" t="s">
        <v>436</v>
      </c>
      <c r="C93" s="310" t="s">
        <v>556</v>
      </c>
      <c r="D93" s="424">
        <v>328</v>
      </c>
      <c r="E93" s="425">
        <v>20</v>
      </c>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426">
        <v>1</v>
      </c>
      <c r="BF93" s="426"/>
      <c r="BG93" s="424">
        <v>349</v>
      </c>
    </row>
    <row r="94" spans="1:59" s="305" customFormat="1" ht="24.95" customHeight="1">
      <c r="A94" s="309"/>
      <c r="B94" s="309" t="s">
        <v>437</v>
      </c>
      <c r="C94" s="310" t="s">
        <v>557</v>
      </c>
      <c r="D94" s="424">
        <v>120</v>
      </c>
      <c r="E94" s="425">
        <v>5</v>
      </c>
      <c r="F94" s="426">
        <v>1</v>
      </c>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v>12</v>
      </c>
      <c r="BF94" s="426"/>
      <c r="BG94" s="424">
        <v>138</v>
      </c>
    </row>
    <row r="95" spans="1:59" s="305" customFormat="1" ht="24.95" customHeight="1">
      <c r="A95" s="309"/>
      <c r="B95" s="309" t="s">
        <v>438</v>
      </c>
      <c r="C95" s="310" t="s">
        <v>558</v>
      </c>
      <c r="D95" s="424">
        <v>252</v>
      </c>
      <c r="E95" s="425">
        <v>32</v>
      </c>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c r="BF95" s="426"/>
      <c r="BG95" s="424">
        <v>284</v>
      </c>
    </row>
    <row r="96" spans="1:59" s="305" customFormat="1" ht="24.95" customHeight="1">
      <c r="A96" s="309"/>
      <c r="B96" s="309" t="s">
        <v>439</v>
      </c>
      <c r="C96" s="310" t="s">
        <v>559</v>
      </c>
      <c r="D96" s="424">
        <v>75</v>
      </c>
      <c r="E96" s="425"/>
      <c r="F96" s="426">
        <v>1</v>
      </c>
      <c r="G96" s="426">
        <v>1</v>
      </c>
      <c r="H96" s="426"/>
      <c r="I96" s="426"/>
      <c r="J96" s="426"/>
      <c r="K96" s="426"/>
      <c r="L96" s="426"/>
      <c r="M96" s="426"/>
      <c r="N96" s="426"/>
      <c r="O96" s="426"/>
      <c r="P96" s="426"/>
      <c r="Q96" s="426">
        <v>2</v>
      </c>
      <c r="R96" s="426"/>
      <c r="S96" s="426"/>
      <c r="T96" s="426"/>
      <c r="U96" s="426"/>
      <c r="V96" s="426"/>
      <c r="W96" s="426">
        <v>1</v>
      </c>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6"/>
      <c r="AY96" s="426"/>
      <c r="AZ96" s="426"/>
      <c r="BA96" s="426"/>
      <c r="BB96" s="426"/>
      <c r="BC96" s="426"/>
      <c r="BD96" s="426"/>
      <c r="BE96" s="426">
        <v>8</v>
      </c>
      <c r="BF96" s="426"/>
      <c r="BG96" s="424">
        <v>88</v>
      </c>
    </row>
    <row r="97" spans="1:59" s="305" customFormat="1" ht="24.95" customHeight="1">
      <c r="A97" s="309"/>
      <c r="B97" s="309" t="s">
        <v>440</v>
      </c>
      <c r="C97" s="310" t="s">
        <v>560</v>
      </c>
      <c r="D97" s="424">
        <v>363</v>
      </c>
      <c r="E97" s="425">
        <v>57</v>
      </c>
      <c r="F97" s="426"/>
      <c r="G97" s="426"/>
      <c r="H97" s="426"/>
      <c r="I97" s="426"/>
      <c r="J97" s="426"/>
      <c r="K97" s="426"/>
      <c r="L97" s="426">
        <v>1</v>
      </c>
      <c r="M97" s="426"/>
      <c r="N97" s="426"/>
      <c r="O97" s="426"/>
      <c r="P97" s="426"/>
      <c r="Q97" s="426"/>
      <c r="R97" s="426"/>
      <c r="S97" s="426"/>
      <c r="T97" s="426"/>
      <c r="U97" s="426"/>
      <c r="V97" s="426"/>
      <c r="W97" s="426"/>
      <c r="X97" s="426"/>
      <c r="Y97" s="426"/>
      <c r="Z97" s="426"/>
      <c r="AA97" s="426"/>
      <c r="AB97" s="426"/>
      <c r="AC97" s="426"/>
      <c r="AD97" s="426"/>
      <c r="AE97" s="426">
        <v>1</v>
      </c>
      <c r="AF97" s="426"/>
      <c r="AG97" s="426"/>
      <c r="AH97" s="426"/>
      <c r="AI97" s="426">
        <v>1</v>
      </c>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426">
        <v>3</v>
      </c>
      <c r="BF97" s="426"/>
      <c r="BG97" s="424">
        <v>426</v>
      </c>
    </row>
    <row r="98" spans="1:59" s="305" customFormat="1" ht="24.95" customHeight="1">
      <c r="A98" s="309"/>
      <c r="B98" s="309" t="s">
        <v>441</v>
      </c>
      <c r="C98" s="310" t="s">
        <v>561</v>
      </c>
      <c r="D98" s="424">
        <v>1472</v>
      </c>
      <c r="E98" s="425">
        <v>51</v>
      </c>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v>2</v>
      </c>
      <c r="BF98" s="426"/>
      <c r="BG98" s="424">
        <v>1525</v>
      </c>
    </row>
    <row r="99" spans="1:59" s="305" customFormat="1" ht="24.95" customHeight="1">
      <c r="A99" s="309"/>
      <c r="B99" s="309" t="s">
        <v>442</v>
      </c>
      <c r="C99" s="310" t="s">
        <v>562</v>
      </c>
      <c r="D99" s="424">
        <v>401</v>
      </c>
      <c r="E99" s="425">
        <v>2</v>
      </c>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26"/>
      <c r="BC99" s="426"/>
      <c r="BD99" s="426"/>
      <c r="BE99" s="426"/>
      <c r="BF99" s="426"/>
      <c r="BG99" s="424">
        <v>403</v>
      </c>
    </row>
    <row r="100" spans="1:59" s="305" customFormat="1" ht="24.95" customHeight="1">
      <c r="A100" s="309"/>
      <c r="B100" s="309" t="s">
        <v>443</v>
      </c>
      <c r="C100" s="310" t="s">
        <v>563</v>
      </c>
      <c r="D100" s="424">
        <v>428</v>
      </c>
      <c r="E100" s="425">
        <v>26</v>
      </c>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6"/>
      <c r="AZ100" s="426"/>
      <c r="BA100" s="426"/>
      <c r="BB100" s="426"/>
      <c r="BC100" s="426"/>
      <c r="BD100" s="426"/>
      <c r="BE100" s="426"/>
      <c r="BF100" s="426"/>
      <c r="BG100" s="424">
        <v>454</v>
      </c>
    </row>
    <row r="101" spans="1:59" s="305" customFormat="1" ht="24.95" customHeight="1">
      <c r="A101" s="309"/>
      <c r="B101" s="309" t="s">
        <v>444</v>
      </c>
      <c r="C101" s="310" t="s">
        <v>564</v>
      </c>
      <c r="D101" s="424">
        <v>661</v>
      </c>
      <c r="E101" s="425">
        <v>48</v>
      </c>
      <c r="F101" s="426"/>
      <c r="G101" s="426"/>
      <c r="H101" s="426"/>
      <c r="I101" s="426"/>
      <c r="J101" s="426"/>
      <c r="K101" s="426"/>
      <c r="L101" s="426">
        <v>1</v>
      </c>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v>3</v>
      </c>
      <c r="BF101" s="426"/>
      <c r="BG101" s="424">
        <v>713</v>
      </c>
    </row>
    <row r="102" spans="1:59" s="305" customFormat="1" ht="24.95" customHeight="1">
      <c r="A102" s="309"/>
      <c r="B102" s="309" t="s">
        <v>445</v>
      </c>
      <c r="C102" s="310" t="s">
        <v>565</v>
      </c>
      <c r="D102" s="424">
        <v>708</v>
      </c>
      <c r="E102" s="425">
        <v>10</v>
      </c>
      <c r="F102" s="426">
        <v>9</v>
      </c>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6"/>
      <c r="AY102" s="426"/>
      <c r="AZ102" s="426"/>
      <c r="BA102" s="426"/>
      <c r="BB102" s="426"/>
      <c r="BC102" s="426"/>
      <c r="BD102" s="426"/>
      <c r="BE102" s="426">
        <v>11</v>
      </c>
      <c r="BF102" s="426"/>
      <c r="BG102" s="424">
        <v>738</v>
      </c>
    </row>
    <row r="103" spans="1:59" s="305" customFormat="1" ht="24.95" customHeight="1">
      <c r="A103" s="309"/>
      <c r="B103" s="309" t="s">
        <v>446</v>
      </c>
      <c r="C103" s="310" t="s">
        <v>566</v>
      </c>
      <c r="D103" s="424">
        <v>296</v>
      </c>
      <c r="E103" s="425">
        <v>3</v>
      </c>
      <c r="F103" s="426"/>
      <c r="G103" s="426"/>
      <c r="H103" s="426"/>
      <c r="I103" s="426"/>
      <c r="J103" s="426"/>
      <c r="K103" s="426"/>
      <c r="L103" s="426"/>
      <c r="M103" s="426"/>
      <c r="N103" s="426"/>
      <c r="O103" s="426"/>
      <c r="P103" s="426"/>
      <c r="Q103" s="426"/>
      <c r="R103" s="426"/>
      <c r="S103" s="426"/>
      <c r="T103" s="426"/>
      <c r="U103" s="426"/>
      <c r="V103" s="426"/>
      <c r="W103" s="426">
        <v>1</v>
      </c>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6"/>
      <c r="AY103" s="426"/>
      <c r="AZ103" s="426"/>
      <c r="BA103" s="426"/>
      <c r="BB103" s="426"/>
      <c r="BC103" s="426"/>
      <c r="BD103" s="426"/>
      <c r="BE103" s="426"/>
      <c r="BF103" s="426"/>
      <c r="BG103" s="424">
        <v>300</v>
      </c>
    </row>
    <row r="104" spans="1:59" s="305" customFormat="1" ht="24.95" customHeight="1">
      <c r="A104" s="309"/>
      <c r="B104" s="309" t="s">
        <v>447</v>
      </c>
      <c r="C104" s="310" t="s">
        <v>567</v>
      </c>
      <c r="D104" s="424">
        <v>2311</v>
      </c>
      <c r="E104" s="425">
        <v>128</v>
      </c>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6"/>
      <c r="AY104" s="426"/>
      <c r="AZ104" s="426"/>
      <c r="BA104" s="426"/>
      <c r="BB104" s="426"/>
      <c r="BC104" s="426"/>
      <c r="BD104" s="426"/>
      <c r="BE104" s="426"/>
      <c r="BF104" s="426"/>
      <c r="BG104" s="424">
        <v>2439</v>
      </c>
    </row>
    <row r="105" spans="1:59" s="305" customFormat="1" ht="24.95" customHeight="1">
      <c r="A105" s="309"/>
      <c r="B105" s="309" t="s">
        <v>448</v>
      </c>
      <c r="C105" s="310" t="s">
        <v>568</v>
      </c>
      <c r="D105" s="424">
        <v>247</v>
      </c>
      <c r="E105" s="425">
        <v>8</v>
      </c>
      <c r="F105" s="426"/>
      <c r="G105" s="426"/>
      <c r="H105" s="426"/>
      <c r="I105" s="426"/>
      <c r="J105" s="426"/>
      <c r="K105" s="426"/>
      <c r="L105" s="426">
        <v>1</v>
      </c>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6"/>
      <c r="AY105" s="426"/>
      <c r="AZ105" s="426"/>
      <c r="BA105" s="426"/>
      <c r="BB105" s="426"/>
      <c r="BC105" s="426"/>
      <c r="BD105" s="426"/>
      <c r="BE105" s="426"/>
      <c r="BF105" s="426"/>
      <c r="BG105" s="424">
        <v>256</v>
      </c>
    </row>
    <row r="106" spans="1:59" s="305" customFormat="1" ht="24.95" customHeight="1">
      <c r="A106" s="309"/>
      <c r="B106" s="309" t="s">
        <v>449</v>
      </c>
      <c r="C106" s="310" t="s">
        <v>569</v>
      </c>
      <c r="D106" s="424">
        <v>1298</v>
      </c>
      <c r="E106" s="425">
        <v>53</v>
      </c>
      <c r="F106" s="426"/>
      <c r="G106" s="426"/>
      <c r="H106" s="426"/>
      <c r="I106" s="426"/>
      <c r="J106" s="426">
        <v>2</v>
      </c>
      <c r="K106" s="426"/>
      <c r="L106" s="426">
        <v>1</v>
      </c>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426">
        <v>2</v>
      </c>
      <c r="BF106" s="426"/>
      <c r="BG106" s="424">
        <v>1356</v>
      </c>
    </row>
    <row r="107" spans="1:59" s="305" customFormat="1" ht="24.95" customHeight="1">
      <c r="A107" s="309"/>
      <c r="B107" s="309" t="s">
        <v>450</v>
      </c>
      <c r="C107" s="310" t="s">
        <v>570</v>
      </c>
      <c r="D107" s="424">
        <v>900</v>
      </c>
      <c r="E107" s="425">
        <v>29</v>
      </c>
      <c r="F107" s="426">
        <v>1</v>
      </c>
      <c r="G107" s="426"/>
      <c r="H107" s="426"/>
      <c r="I107" s="426"/>
      <c r="J107" s="426"/>
      <c r="K107" s="426"/>
      <c r="L107" s="426">
        <v>1</v>
      </c>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6"/>
      <c r="AY107" s="426"/>
      <c r="AZ107" s="426"/>
      <c r="BA107" s="426"/>
      <c r="BB107" s="426"/>
      <c r="BC107" s="426"/>
      <c r="BD107" s="426"/>
      <c r="BE107" s="426">
        <v>5</v>
      </c>
      <c r="BF107" s="426"/>
      <c r="BG107" s="424">
        <v>936</v>
      </c>
    </row>
    <row r="108" spans="1:59" s="305" customFormat="1" ht="24.95" customHeight="1">
      <c r="A108" s="309"/>
      <c r="B108" s="309" t="s">
        <v>451</v>
      </c>
      <c r="C108" s="310" t="s">
        <v>571</v>
      </c>
      <c r="D108" s="424">
        <v>581</v>
      </c>
      <c r="E108" s="425">
        <v>13</v>
      </c>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426">
        <v>2</v>
      </c>
      <c r="BF108" s="426"/>
      <c r="BG108" s="424">
        <v>596</v>
      </c>
    </row>
    <row r="109" spans="1:59" s="305" customFormat="1" ht="24.95" customHeight="1">
      <c r="A109" s="309"/>
      <c r="B109" s="309" t="s">
        <v>452</v>
      </c>
      <c r="C109" s="310" t="s">
        <v>572</v>
      </c>
      <c r="D109" s="424">
        <v>589</v>
      </c>
      <c r="E109" s="425">
        <v>15</v>
      </c>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4">
        <v>604</v>
      </c>
    </row>
    <row r="110" spans="1:59" s="305" customFormat="1" ht="24.95" customHeight="1">
      <c r="A110" s="309"/>
      <c r="B110" s="309" t="s">
        <v>453</v>
      </c>
      <c r="C110" s="310" t="s">
        <v>573</v>
      </c>
      <c r="D110" s="424">
        <v>268</v>
      </c>
      <c r="E110" s="425">
        <v>16</v>
      </c>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426">
        <v>1</v>
      </c>
      <c r="BF110" s="426"/>
      <c r="BG110" s="424">
        <v>285</v>
      </c>
    </row>
    <row r="111" spans="1:59" s="305" customFormat="1" ht="24.95" customHeight="1">
      <c r="A111" s="309"/>
      <c r="B111" s="309" t="s">
        <v>454</v>
      </c>
      <c r="C111" s="310" t="s">
        <v>574</v>
      </c>
      <c r="D111" s="424">
        <v>220</v>
      </c>
      <c r="E111" s="425">
        <v>16</v>
      </c>
      <c r="F111" s="426">
        <v>1</v>
      </c>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6"/>
      <c r="AZ111" s="426"/>
      <c r="BA111" s="426"/>
      <c r="BB111" s="426"/>
      <c r="BC111" s="426"/>
      <c r="BD111" s="426"/>
      <c r="BE111" s="426"/>
      <c r="BF111" s="426"/>
      <c r="BG111" s="424">
        <v>237</v>
      </c>
    </row>
    <row r="112" spans="1:59" s="305" customFormat="1" ht="24.95" customHeight="1">
      <c r="A112" s="309"/>
      <c r="B112" s="309" t="s">
        <v>455</v>
      </c>
      <c r="C112" s="310" t="s">
        <v>575</v>
      </c>
      <c r="D112" s="424">
        <v>220</v>
      </c>
      <c r="E112" s="425">
        <v>47</v>
      </c>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24">
        <v>267</v>
      </c>
    </row>
    <row r="113" spans="1:59" s="305" customFormat="1" ht="24.95" customHeight="1">
      <c r="A113" s="309"/>
      <c r="B113" s="309" t="s">
        <v>456</v>
      </c>
      <c r="C113" s="310" t="s">
        <v>576</v>
      </c>
      <c r="D113" s="424">
        <v>73</v>
      </c>
      <c r="E113" s="425">
        <v>4</v>
      </c>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6"/>
      <c r="AZ113" s="426"/>
      <c r="BA113" s="426"/>
      <c r="BB113" s="426"/>
      <c r="BC113" s="426"/>
      <c r="BD113" s="426"/>
      <c r="BE113" s="426"/>
      <c r="BF113" s="426"/>
      <c r="BG113" s="424">
        <v>77</v>
      </c>
    </row>
    <row r="114" spans="1:59" s="305" customFormat="1" ht="24.95" customHeight="1">
      <c r="A114" s="309"/>
      <c r="B114" s="309" t="s">
        <v>457</v>
      </c>
      <c r="C114" s="310" t="s">
        <v>577</v>
      </c>
      <c r="D114" s="424">
        <v>333</v>
      </c>
      <c r="E114" s="425">
        <v>12</v>
      </c>
      <c r="F114" s="426"/>
      <c r="G114" s="426"/>
      <c r="H114" s="426">
        <v>1</v>
      </c>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c r="BD114" s="426"/>
      <c r="BE114" s="426">
        <v>4</v>
      </c>
      <c r="BF114" s="426"/>
      <c r="BG114" s="424">
        <v>350</v>
      </c>
    </row>
    <row r="115" spans="1:59" s="305" customFormat="1" ht="24.95" customHeight="1">
      <c r="A115" s="309"/>
      <c r="B115" s="309" t="s">
        <v>458</v>
      </c>
      <c r="C115" s="310" t="s">
        <v>578</v>
      </c>
      <c r="D115" s="424">
        <v>318</v>
      </c>
      <c r="E115" s="425">
        <v>11</v>
      </c>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426">
        <v>2</v>
      </c>
      <c r="BF115" s="426"/>
      <c r="BG115" s="424">
        <v>331</v>
      </c>
    </row>
    <row r="116" spans="1:59" s="305" customFormat="1" ht="24.95" customHeight="1">
      <c r="A116" s="309"/>
      <c r="B116" s="309" t="s">
        <v>459</v>
      </c>
      <c r="C116" s="310" t="s">
        <v>579</v>
      </c>
      <c r="D116" s="424">
        <v>83</v>
      </c>
      <c r="E116" s="425">
        <v>6</v>
      </c>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26"/>
      <c r="AX116" s="426"/>
      <c r="AY116" s="426"/>
      <c r="AZ116" s="426"/>
      <c r="BA116" s="426"/>
      <c r="BB116" s="426"/>
      <c r="BC116" s="426"/>
      <c r="BD116" s="426"/>
      <c r="BE116" s="426"/>
      <c r="BF116" s="426"/>
      <c r="BG116" s="424">
        <v>89</v>
      </c>
    </row>
    <row r="117" spans="1:59" s="305" customFormat="1" ht="24.95" customHeight="1">
      <c r="A117" s="309"/>
      <c r="B117" s="309" t="s">
        <v>460</v>
      </c>
      <c r="C117" s="310" t="s">
        <v>580</v>
      </c>
      <c r="D117" s="424">
        <v>367</v>
      </c>
      <c r="E117" s="425">
        <v>17</v>
      </c>
      <c r="F117" s="426"/>
      <c r="G117" s="426"/>
      <c r="H117" s="426">
        <v>1</v>
      </c>
      <c r="I117" s="426"/>
      <c r="J117" s="426"/>
      <c r="K117" s="426"/>
      <c r="L117" s="426">
        <v>3</v>
      </c>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6"/>
      <c r="AY117" s="426"/>
      <c r="AZ117" s="426"/>
      <c r="BA117" s="426"/>
      <c r="BB117" s="426"/>
      <c r="BC117" s="426"/>
      <c r="BD117" s="426"/>
      <c r="BE117" s="426">
        <v>2</v>
      </c>
      <c r="BF117" s="426"/>
      <c r="BG117" s="424">
        <v>390</v>
      </c>
    </row>
    <row r="118" spans="1:59" s="305" customFormat="1" ht="24.95" customHeight="1">
      <c r="A118" s="309"/>
      <c r="B118" s="309" t="s">
        <v>461</v>
      </c>
      <c r="C118" s="310" t="s">
        <v>581</v>
      </c>
      <c r="D118" s="424">
        <v>37</v>
      </c>
      <c r="E118" s="425">
        <v>4</v>
      </c>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4">
        <v>41</v>
      </c>
    </row>
    <row r="119" spans="1:59" s="305" customFormat="1" ht="15" customHeight="1" thickBot="1">
      <c r="A119" s="255" t="s">
        <v>236</v>
      </c>
      <c r="B119" s="255"/>
      <c r="C119" s="255"/>
      <c r="D119" s="428">
        <v>13239</v>
      </c>
      <c r="E119" s="428">
        <v>643</v>
      </c>
      <c r="F119" s="428">
        <v>15</v>
      </c>
      <c r="G119" s="428">
        <v>1</v>
      </c>
      <c r="H119" s="428">
        <v>3</v>
      </c>
      <c r="I119" s="428"/>
      <c r="J119" s="428">
        <v>2</v>
      </c>
      <c r="K119" s="428"/>
      <c r="L119" s="428">
        <v>9</v>
      </c>
      <c r="M119" s="428"/>
      <c r="N119" s="428"/>
      <c r="O119" s="428"/>
      <c r="P119" s="428"/>
      <c r="Q119" s="428">
        <v>2</v>
      </c>
      <c r="R119" s="428"/>
      <c r="S119" s="428"/>
      <c r="T119" s="428"/>
      <c r="U119" s="428"/>
      <c r="V119" s="428">
        <v>1</v>
      </c>
      <c r="W119" s="428">
        <v>2</v>
      </c>
      <c r="X119" s="428">
        <v>1</v>
      </c>
      <c r="Y119" s="428"/>
      <c r="Z119" s="428"/>
      <c r="AA119" s="428"/>
      <c r="AB119" s="428"/>
      <c r="AC119" s="428"/>
      <c r="AD119" s="428"/>
      <c r="AE119" s="428">
        <v>1</v>
      </c>
      <c r="AF119" s="428"/>
      <c r="AG119" s="428"/>
      <c r="AH119" s="428"/>
      <c r="AI119" s="428">
        <v>1</v>
      </c>
      <c r="AJ119" s="428"/>
      <c r="AK119" s="428"/>
      <c r="AL119" s="428"/>
      <c r="AM119" s="428"/>
      <c r="AN119" s="428"/>
      <c r="AO119" s="428"/>
      <c r="AP119" s="428"/>
      <c r="AQ119" s="428"/>
      <c r="AR119" s="428"/>
      <c r="AS119" s="428">
        <v>1</v>
      </c>
      <c r="AT119" s="428"/>
      <c r="AU119" s="428"/>
      <c r="AV119" s="428"/>
      <c r="AW119" s="428"/>
      <c r="AX119" s="428"/>
      <c r="AY119" s="428">
        <v>1</v>
      </c>
      <c r="AZ119" s="428"/>
      <c r="BA119" s="428"/>
      <c r="BB119" s="428"/>
      <c r="BC119" s="428"/>
      <c r="BD119" s="428"/>
      <c r="BE119" s="428">
        <v>60</v>
      </c>
      <c r="BF119" s="428"/>
      <c r="BG119" s="428">
        <v>13982</v>
      </c>
    </row>
    <row r="120" spans="1:59" s="305" customFormat="1" ht="24.95" customHeight="1" thickBot="1">
      <c r="A120" s="253" t="s">
        <v>5</v>
      </c>
      <c r="B120" s="309" t="s">
        <v>462</v>
      </c>
      <c r="C120" s="310" t="s">
        <v>582</v>
      </c>
      <c r="D120" s="424">
        <v>60</v>
      </c>
      <c r="E120" s="425"/>
      <c r="F120" s="426"/>
      <c r="G120" s="426"/>
      <c r="H120" s="426"/>
      <c r="I120" s="426">
        <v>1</v>
      </c>
      <c r="J120" s="426">
        <v>1</v>
      </c>
      <c r="K120" s="426"/>
      <c r="L120" s="426">
        <v>1</v>
      </c>
      <c r="M120" s="426"/>
      <c r="N120" s="426"/>
      <c r="O120" s="426"/>
      <c r="P120" s="426"/>
      <c r="Q120" s="426"/>
      <c r="R120" s="426"/>
      <c r="S120" s="426"/>
      <c r="T120" s="426"/>
      <c r="U120" s="426"/>
      <c r="V120" s="426">
        <v>1</v>
      </c>
      <c r="W120" s="426"/>
      <c r="X120" s="426"/>
      <c r="Y120" s="426"/>
      <c r="Z120" s="426"/>
      <c r="AA120" s="426">
        <v>1</v>
      </c>
      <c r="AB120" s="426"/>
      <c r="AC120" s="426"/>
      <c r="AD120" s="426"/>
      <c r="AE120" s="426"/>
      <c r="AF120" s="426"/>
      <c r="AG120" s="426"/>
      <c r="AH120" s="426"/>
      <c r="AI120" s="426"/>
      <c r="AJ120" s="426"/>
      <c r="AK120" s="426"/>
      <c r="AL120" s="426"/>
      <c r="AM120" s="426"/>
      <c r="AN120" s="426"/>
      <c r="AO120" s="426">
        <v>1</v>
      </c>
      <c r="AP120" s="426"/>
      <c r="AQ120" s="426"/>
      <c r="AR120" s="426"/>
      <c r="AS120" s="426"/>
      <c r="AT120" s="426"/>
      <c r="AU120" s="426"/>
      <c r="AV120" s="426"/>
      <c r="AW120" s="426"/>
      <c r="AX120" s="426"/>
      <c r="AY120" s="426"/>
      <c r="AZ120" s="426"/>
      <c r="BA120" s="426">
        <v>1</v>
      </c>
      <c r="BB120" s="426">
        <v>1</v>
      </c>
      <c r="BC120" s="426"/>
      <c r="BD120" s="426"/>
      <c r="BE120" s="426"/>
      <c r="BF120" s="426"/>
      <c r="BG120" s="429">
        <v>68</v>
      </c>
    </row>
    <row r="121" spans="1:59" s="305" customFormat="1" ht="15" customHeight="1" thickBot="1" thickTop="1">
      <c r="A121" s="255" t="s">
        <v>241</v>
      </c>
      <c r="B121" s="255"/>
      <c r="C121" s="255"/>
      <c r="D121" s="428">
        <v>60</v>
      </c>
      <c r="E121" s="428"/>
      <c r="F121" s="428"/>
      <c r="G121" s="428"/>
      <c r="H121" s="428"/>
      <c r="I121" s="428">
        <v>1</v>
      </c>
      <c r="J121" s="428">
        <v>1</v>
      </c>
      <c r="K121" s="428"/>
      <c r="L121" s="428">
        <v>1</v>
      </c>
      <c r="M121" s="428"/>
      <c r="N121" s="428"/>
      <c r="O121" s="428"/>
      <c r="P121" s="428"/>
      <c r="Q121" s="428"/>
      <c r="R121" s="428"/>
      <c r="S121" s="428"/>
      <c r="T121" s="428"/>
      <c r="U121" s="428"/>
      <c r="V121" s="428">
        <v>1</v>
      </c>
      <c r="W121" s="428"/>
      <c r="X121" s="428"/>
      <c r="Y121" s="428"/>
      <c r="Z121" s="428"/>
      <c r="AA121" s="428">
        <v>1</v>
      </c>
      <c r="AB121" s="428"/>
      <c r="AC121" s="428"/>
      <c r="AD121" s="428"/>
      <c r="AE121" s="428"/>
      <c r="AF121" s="428"/>
      <c r="AG121" s="428"/>
      <c r="AH121" s="428"/>
      <c r="AI121" s="428"/>
      <c r="AJ121" s="428"/>
      <c r="AK121" s="428"/>
      <c r="AL121" s="428"/>
      <c r="AM121" s="428"/>
      <c r="AN121" s="428"/>
      <c r="AO121" s="428">
        <v>1</v>
      </c>
      <c r="AP121" s="428"/>
      <c r="AQ121" s="428"/>
      <c r="AR121" s="428"/>
      <c r="AS121" s="428"/>
      <c r="AT121" s="428"/>
      <c r="AU121" s="428"/>
      <c r="AV121" s="428"/>
      <c r="AW121" s="428"/>
      <c r="AX121" s="428"/>
      <c r="AY121" s="428"/>
      <c r="AZ121" s="428"/>
      <c r="BA121" s="428">
        <v>1</v>
      </c>
      <c r="BB121" s="428">
        <v>1</v>
      </c>
      <c r="BC121" s="428"/>
      <c r="BD121" s="428"/>
      <c r="BE121" s="428"/>
      <c r="BF121" s="428"/>
      <c r="BG121" s="428">
        <v>68</v>
      </c>
    </row>
    <row r="122" spans="1:59" s="305" customFormat="1" ht="24.95" customHeight="1" thickBot="1">
      <c r="A122" s="253" t="s">
        <v>6</v>
      </c>
      <c r="B122" s="309" t="s">
        <v>463</v>
      </c>
      <c r="C122" s="310" t="s">
        <v>583</v>
      </c>
      <c r="D122" s="424">
        <v>73</v>
      </c>
      <c r="E122" s="425">
        <v>4</v>
      </c>
      <c r="F122" s="426"/>
      <c r="G122" s="426"/>
      <c r="H122" s="426"/>
      <c r="I122" s="426"/>
      <c r="J122" s="426"/>
      <c r="K122" s="426"/>
      <c r="L122" s="426"/>
      <c r="M122" s="426"/>
      <c r="N122" s="426"/>
      <c r="O122" s="426">
        <v>1</v>
      </c>
      <c r="P122" s="426"/>
      <c r="Q122" s="426"/>
      <c r="R122" s="426"/>
      <c r="S122" s="426"/>
      <c r="T122" s="426"/>
      <c r="U122" s="426"/>
      <c r="V122" s="426"/>
      <c r="W122" s="426"/>
      <c r="X122" s="426"/>
      <c r="Y122" s="426"/>
      <c r="Z122" s="426"/>
      <c r="AA122" s="426"/>
      <c r="AB122" s="426"/>
      <c r="AC122" s="426"/>
      <c r="AD122" s="426"/>
      <c r="AE122" s="426"/>
      <c r="AF122" s="426"/>
      <c r="AG122" s="426"/>
      <c r="AH122" s="426"/>
      <c r="AI122" s="426"/>
      <c r="AJ122" s="426"/>
      <c r="AK122" s="426"/>
      <c r="AL122" s="426"/>
      <c r="AM122" s="426"/>
      <c r="AN122" s="426"/>
      <c r="AO122" s="426"/>
      <c r="AP122" s="426"/>
      <c r="AQ122" s="426"/>
      <c r="AR122" s="426"/>
      <c r="AS122" s="426"/>
      <c r="AT122" s="426"/>
      <c r="AU122" s="426"/>
      <c r="AV122" s="426"/>
      <c r="AW122" s="426"/>
      <c r="AX122" s="426"/>
      <c r="AY122" s="426"/>
      <c r="AZ122" s="426"/>
      <c r="BA122" s="426"/>
      <c r="BB122" s="426"/>
      <c r="BC122" s="426"/>
      <c r="BD122" s="426"/>
      <c r="BE122" s="426">
        <v>2</v>
      </c>
      <c r="BF122" s="426"/>
      <c r="BG122" s="429">
        <v>80</v>
      </c>
    </row>
    <row r="123" spans="1:59" s="305" customFormat="1" ht="24.95" customHeight="1" thickTop="1">
      <c r="A123" s="309"/>
      <c r="B123" s="309" t="s">
        <v>464</v>
      </c>
      <c r="C123" s="310" t="s">
        <v>584</v>
      </c>
      <c r="D123" s="424">
        <v>25</v>
      </c>
      <c r="E123" s="425"/>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v>1</v>
      </c>
      <c r="AH123" s="426"/>
      <c r="AI123" s="426"/>
      <c r="AJ123" s="426"/>
      <c r="AK123" s="426"/>
      <c r="AL123" s="426"/>
      <c r="AM123" s="426"/>
      <c r="AN123" s="426"/>
      <c r="AO123" s="426"/>
      <c r="AP123" s="426"/>
      <c r="AQ123" s="426"/>
      <c r="AR123" s="426"/>
      <c r="AS123" s="426"/>
      <c r="AT123" s="426"/>
      <c r="AU123" s="426"/>
      <c r="AV123" s="426"/>
      <c r="AW123" s="426"/>
      <c r="AX123" s="426"/>
      <c r="AY123" s="426"/>
      <c r="AZ123" s="426"/>
      <c r="BA123" s="426"/>
      <c r="BB123" s="426"/>
      <c r="BC123" s="426"/>
      <c r="BD123" s="426"/>
      <c r="BE123" s="426"/>
      <c r="BF123" s="426"/>
      <c r="BG123" s="424">
        <v>26</v>
      </c>
    </row>
    <row r="124" spans="1:59" s="305" customFormat="1" ht="24.95" customHeight="1">
      <c r="A124" s="309"/>
      <c r="B124" s="309" t="s">
        <v>465</v>
      </c>
      <c r="C124" s="310" t="s">
        <v>585</v>
      </c>
      <c r="D124" s="424">
        <v>29</v>
      </c>
      <c r="E124" s="425"/>
      <c r="F124" s="426">
        <v>1</v>
      </c>
      <c r="G124" s="426"/>
      <c r="H124" s="426"/>
      <c r="I124" s="426"/>
      <c r="J124" s="426"/>
      <c r="K124" s="426">
        <v>1</v>
      </c>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c r="AL124" s="426"/>
      <c r="AM124" s="426"/>
      <c r="AN124" s="426"/>
      <c r="AO124" s="426"/>
      <c r="AP124" s="426"/>
      <c r="AQ124" s="426"/>
      <c r="AR124" s="426"/>
      <c r="AS124" s="426"/>
      <c r="AT124" s="426"/>
      <c r="AU124" s="426"/>
      <c r="AV124" s="426"/>
      <c r="AW124" s="426"/>
      <c r="AX124" s="426"/>
      <c r="AY124" s="426"/>
      <c r="AZ124" s="426"/>
      <c r="BA124" s="426"/>
      <c r="BB124" s="426"/>
      <c r="BC124" s="426"/>
      <c r="BD124" s="426"/>
      <c r="BE124" s="426">
        <v>1</v>
      </c>
      <c r="BF124" s="426"/>
      <c r="BG124" s="424">
        <v>32</v>
      </c>
    </row>
    <row r="125" spans="1:59" s="305" customFormat="1" ht="24.95" customHeight="1">
      <c r="A125" s="309"/>
      <c r="B125" s="309" t="s">
        <v>466</v>
      </c>
      <c r="C125" s="310" t="s">
        <v>586</v>
      </c>
      <c r="D125" s="424">
        <v>30</v>
      </c>
      <c r="E125" s="425"/>
      <c r="F125" s="426"/>
      <c r="G125" s="426">
        <v>1</v>
      </c>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6"/>
      <c r="AY125" s="426"/>
      <c r="AZ125" s="426"/>
      <c r="BA125" s="426"/>
      <c r="BB125" s="426"/>
      <c r="BC125" s="426"/>
      <c r="BD125" s="426"/>
      <c r="BE125" s="426">
        <v>1</v>
      </c>
      <c r="BF125" s="426"/>
      <c r="BG125" s="424">
        <v>32</v>
      </c>
    </row>
    <row r="126" spans="1:59" s="305" customFormat="1" ht="24.95" customHeight="1">
      <c r="A126" s="309"/>
      <c r="B126" s="309" t="s">
        <v>467</v>
      </c>
      <c r="C126" s="310" t="s">
        <v>587</v>
      </c>
      <c r="D126" s="424">
        <v>28</v>
      </c>
      <c r="E126" s="425"/>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6"/>
      <c r="AY126" s="426"/>
      <c r="AZ126" s="426"/>
      <c r="BA126" s="426"/>
      <c r="BB126" s="426"/>
      <c r="BC126" s="426"/>
      <c r="BD126" s="426"/>
      <c r="BE126" s="426"/>
      <c r="BF126" s="426"/>
      <c r="BG126" s="424">
        <v>28</v>
      </c>
    </row>
    <row r="127" spans="1:59" s="305" customFormat="1" ht="24.95" customHeight="1">
      <c r="A127" s="309"/>
      <c r="B127" s="309" t="s">
        <v>468</v>
      </c>
      <c r="C127" s="310" t="s">
        <v>588</v>
      </c>
      <c r="D127" s="424">
        <v>72</v>
      </c>
      <c r="E127" s="425">
        <v>7</v>
      </c>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6"/>
      <c r="AY127" s="426"/>
      <c r="AZ127" s="426"/>
      <c r="BA127" s="426"/>
      <c r="BB127" s="426"/>
      <c r="BC127" s="426"/>
      <c r="BD127" s="426"/>
      <c r="BE127" s="426">
        <v>1</v>
      </c>
      <c r="BF127" s="426"/>
      <c r="BG127" s="424">
        <v>80</v>
      </c>
    </row>
    <row r="128" spans="1:59" s="305" customFormat="1" ht="24.95" customHeight="1">
      <c r="A128" s="309"/>
      <c r="B128" s="309" t="s">
        <v>469</v>
      </c>
      <c r="C128" s="310" t="s">
        <v>589</v>
      </c>
      <c r="D128" s="424">
        <v>7</v>
      </c>
      <c r="E128" s="425"/>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426"/>
      <c r="AX128" s="426"/>
      <c r="AY128" s="426"/>
      <c r="AZ128" s="426"/>
      <c r="BA128" s="426"/>
      <c r="BB128" s="426"/>
      <c r="BC128" s="426"/>
      <c r="BD128" s="426"/>
      <c r="BE128" s="426"/>
      <c r="BF128" s="426"/>
      <c r="BG128" s="424">
        <v>7</v>
      </c>
    </row>
    <row r="129" spans="1:59" s="305" customFormat="1" ht="24.95" customHeight="1">
      <c r="A129" s="309"/>
      <c r="B129" s="309" t="s">
        <v>470</v>
      </c>
      <c r="C129" s="310" t="s">
        <v>590</v>
      </c>
      <c r="D129" s="424">
        <v>50</v>
      </c>
      <c r="E129" s="425">
        <v>1</v>
      </c>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6"/>
      <c r="AY129" s="426"/>
      <c r="AZ129" s="426"/>
      <c r="BA129" s="426"/>
      <c r="BB129" s="426"/>
      <c r="BC129" s="426"/>
      <c r="BD129" s="426"/>
      <c r="BE129" s="426"/>
      <c r="BF129" s="426"/>
      <c r="BG129" s="424">
        <v>51</v>
      </c>
    </row>
    <row r="130" spans="1:59" s="305" customFormat="1" ht="24.95" customHeight="1">
      <c r="A130" s="309"/>
      <c r="B130" s="309" t="s">
        <v>471</v>
      </c>
      <c r="C130" s="310" t="s">
        <v>591</v>
      </c>
      <c r="D130" s="424">
        <v>64</v>
      </c>
      <c r="E130" s="425">
        <v>3</v>
      </c>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v>1</v>
      </c>
      <c r="BF130" s="426"/>
      <c r="BG130" s="424">
        <v>68</v>
      </c>
    </row>
    <row r="131" spans="1:59" s="305" customFormat="1" ht="24.95" customHeight="1">
      <c r="A131" s="309"/>
      <c r="B131" s="309" t="s">
        <v>472</v>
      </c>
      <c r="C131" s="310" t="s">
        <v>592</v>
      </c>
      <c r="D131" s="424">
        <v>126</v>
      </c>
      <c r="E131" s="425">
        <v>3</v>
      </c>
      <c r="F131" s="426">
        <v>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6"/>
      <c r="AY131" s="426"/>
      <c r="AZ131" s="426"/>
      <c r="BA131" s="426"/>
      <c r="BB131" s="426"/>
      <c r="BC131" s="426"/>
      <c r="BD131" s="426"/>
      <c r="BE131" s="426"/>
      <c r="BF131" s="426"/>
      <c r="BG131" s="424">
        <v>130</v>
      </c>
    </row>
    <row r="132" spans="1:59" s="305" customFormat="1" ht="15" customHeight="1" thickBot="1">
      <c r="A132" s="255" t="s">
        <v>253</v>
      </c>
      <c r="B132" s="255"/>
      <c r="C132" s="255"/>
      <c r="D132" s="428">
        <v>504</v>
      </c>
      <c r="E132" s="428">
        <v>18</v>
      </c>
      <c r="F132" s="428">
        <v>2</v>
      </c>
      <c r="G132" s="428">
        <v>1</v>
      </c>
      <c r="H132" s="428"/>
      <c r="I132" s="428"/>
      <c r="J132" s="428"/>
      <c r="K132" s="428">
        <v>1</v>
      </c>
      <c r="L132" s="428"/>
      <c r="M132" s="428"/>
      <c r="N132" s="428"/>
      <c r="O132" s="428">
        <v>1</v>
      </c>
      <c r="P132" s="428"/>
      <c r="Q132" s="428"/>
      <c r="R132" s="428"/>
      <c r="S132" s="428"/>
      <c r="T132" s="428"/>
      <c r="U132" s="428"/>
      <c r="V132" s="428"/>
      <c r="W132" s="428"/>
      <c r="X132" s="428"/>
      <c r="Y132" s="428"/>
      <c r="Z132" s="428"/>
      <c r="AA132" s="428"/>
      <c r="AB132" s="428"/>
      <c r="AC132" s="428"/>
      <c r="AD132" s="428"/>
      <c r="AE132" s="428"/>
      <c r="AF132" s="428"/>
      <c r="AG132" s="428">
        <v>1</v>
      </c>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428">
        <v>6</v>
      </c>
      <c r="BF132" s="428"/>
      <c r="BG132" s="428">
        <v>534</v>
      </c>
    </row>
    <row r="133" spans="1:59" s="305" customFormat="1" ht="24.95" customHeight="1" thickBot="1">
      <c r="A133" s="253" t="s">
        <v>7</v>
      </c>
      <c r="B133" s="309" t="s">
        <v>473</v>
      </c>
      <c r="C133" s="310" t="s">
        <v>593</v>
      </c>
      <c r="D133" s="424">
        <v>55</v>
      </c>
      <c r="E133" s="425">
        <v>3</v>
      </c>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6"/>
      <c r="AY133" s="426"/>
      <c r="AZ133" s="426"/>
      <c r="BA133" s="426"/>
      <c r="BB133" s="426"/>
      <c r="BC133" s="426"/>
      <c r="BD133" s="426"/>
      <c r="BE133" s="426"/>
      <c r="BF133" s="426"/>
      <c r="BG133" s="429">
        <v>58</v>
      </c>
    </row>
    <row r="134" spans="1:59" s="305" customFormat="1" ht="24.95" customHeight="1" thickTop="1">
      <c r="A134" s="309"/>
      <c r="B134" s="309" t="s">
        <v>474</v>
      </c>
      <c r="C134" s="310" t="s">
        <v>594</v>
      </c>
      <c r="D134" s="424">
        <v>1418</v>
      </c>
      <c r="E134" s="425">
        <v>32</v>
      </c>
      <c r="F134" s="426">
        <v>2</v>
      </c>
      <c r="G134" s="426">
        <v>2</v>
      </c>
      <c r="H134" s="426">
        <v>42</v>
      </c>
      <c r="I134" s="426"/>
      <c r="J134" s="426">
        <v>3</v>
      </c>
      <c r="K134" s="426">
        <v>1</v>
      </c>
      <c r="L134" s="426"/>
      <c r="M134" s="426"/>
      <c r="N134" s="426"/>
      <c r="O134" s="426">
        <v>1</v>
      </c>
      <c r="P134" s="426"/>
      <c r="Q134" s="426">
        <v>1</v>
      </c>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6"/>
      <c r="AY134" s="426"/>
      <c r="AZ134" s="426"/>
      <c r="BA134" s="426"/>
      <c r="BB134" s="426"/>
      <c r="BC134" s="426"/>
      <c r="BD134" s="426"/>
      <c r="BE134" s="426">
        <v>4</v>
      </c>
      <c r="BF134" s="426"/>
      <c r="BG134" s="424">
        <v>1506</v>
      </c>
    </row>
    <row r="135" spans="1:59" s="305" customFormat="1" ht="24.95" customHeight="1">
      <c r="A135" s="309"/>
      <c r="B135" s="309" t="s">
        <v>475</v>
      </c>
      <c r="C135" s="310" t="s">
        <v>595</v>
      </c>
      <c r="D135" s="424">
        <v>391</v>
      </c>
      <c r="E135" s="425">
        <v>10</v>
      </c>
      <c r="F135" s="426"/>
      <c r="G135" s="426">
        <v>1</v>
      </c>
      <c r="H135" s="426"/>
      <c r="I135" s="426"/>
      <c r="J135" s="426">
        <v>1</v>
      </c>
      <c r="K135" s="426"/>
      <c r="L135" s="426">
        <v>1</v>
      </c>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26"/>
      <c r="BC135" s="426"/>
      <c r="BD135" s="426"/>
      <c r="BE135" s="426">
        <v>1</v>
      </c>
      <c r="BF135" s="426"/>
      <c r="BG135" s="424">
        <v>405</v>
      </c>
    </row>
    <row r="136" spans="1:59" s="305" customFormat="1" ht="24.95" customHeight="1">
      <c r="A136" s="309"/>
      <c r="B136" s="309" t="s">
        <v>476</v>
      </c>
      <c r="C136" s="310" t="s">
        <v>596</v>
      </c>
      <c r="D136" s="424">
        <v>1081</v>
      </c>
      <c r="E136" s="425">
        <v>68</v>
      </c>
      <c r="F136" s="426">
        <v>1</v>
      </c>
      <c r="G136" s="426"/>
      <c r="H136" s="426"/>
      <c r="I136" s="426"/>
      <c r="J136" s="426">
        <v>2</v>
      </c>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v>3</v>
      </c>
      <c r="BF136" s="426"/>
      <c r="BG136" s="424">
        <v>1155</v>
      </c>
    </row>
    <row r="137" spans="1:59" s="305" customFormat="1" ht="24.95" customHeight="1">
      <c r="A137" s="309"/>
      <c r="B137" s="309" t="s">
        <v>477</v>
      </c>
      <c r="C137" s="310" t="s">
        <v>597</v>
      </c>
      <c r="D137" s="424">
        <v>461</v>
      </c>
      <c r="E137" s="425">
        <v>11</v>
      </c>
      <c r="F137" s="426">
        <v>1</v>
      </c>
      <c r="G137" s="426">
        <v>2</v>
      </c>
      <c r="H137" s="426"/>
      <c r="I137" s="426">
        <v>9</v>
      </c>
      <c r="J137" s="426">
        <v>3</v>
      </c>
      <c r="K137" s="426"/>
      <c r="L137" s="426"/>
      <c r="M137" s="426">
        <v>2</v>
      </c>
      <c r="N137" s="426"/>
      <c r="O137" s="426"/>
      <c r="P137" s="426"/>
      <c r="Q137" s="426"/>
      <c r="R137" s="426">
        <v>4</v>
      </c>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4">
        <v>493</v>
      </c>
    </row>
    <row r="138" spans="1:59" s="305" customFormat="1" ht="24.95" customHeight="1">
      <c r="A138" s="309"/>
      <c r="B138" s="309" t="s">
        <v>478</v>
      </c>
      <c r="C138" s="310" t="s">
        <v>598</v>
      </c>
      <c r="D138" s="424">
        <v>448</v>
      </c>
      <c r="E138" s="425">
        <v>18</v>
      </c>
      <c r="F138" s="426">
        <v>2</v>
      </c>
      <c r="G138" s="426"/>
      <c r="H138" s="426"/>
      <c r="I138" s="426"/>
      <c r="J138" s="426">
        <v>1</v>
      </c>
      <c r="K138" s="426"/>
      <c r="L138" s="426"/>
      <c r="M138" s="426">
        <v>1</v>
      </c>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v>3</v>
      </c>
      <c r="BF138" s="426"/>
      <c r="BG138" s="424">
        <v>473</v>
      </c>
    </row>
    <row r="139" spans="1:59" s="305" customFormat="1" ht="24.95" customHeight="1">
      <c r="A139" s="309"/>
      <c r="B139" s="309" t="s">
        <v>479</v>
      </c>
      <c r="C139" s="310" t="s">
        <v>599</v>
      </c>
      <c r="D139" s="424">
        <v>70</v>
      </c>
      <c r="E139" s="425"/>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6"/>
      <c r="AZ139" s="426"/>
      <c r="BA139" s="426"/>
      <c r="BB139" s="426"/>
      <c r="BC139" s="426"/>
      <c r="BD139" s="426"/>
      <c r="BE139" s="426"/>
      <c r="BF139" s="426"/>
      <c r="BG139" s="424">
        <v>70</v>
      </c>
    </row>
    <row r="140" spans="1:59" s="305" customFormat="1" ht="24.95" customHeight="1">
      <c r="A140" s="309"/>
      <c r="B140" s="309" t="s">
        <v>480</v>
      </c>
      <c r="C140" s="310" t="s">
        <v>600</v>
      </c>
      <c r="D140" s="424">
        <v>350</v>
      </c>
      <c r="E140" s="425">
        <v>10</v>
      </c>
      <c r="F140" s="426"/>
      <c r="G140" s="426"/>
      <c r="H140" s="426"/>
      <c r="I140" s="426"/>
      <c r="J140" s="426"/>
      <c r="K140" s="426"/>
      <c r="L140" s="426">
        <v>1</v>
      </c>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v>2</v>
      </c>
      <c r="BF140" s="426"/>
      <c r="BG140" s="424">
        <v>363</v>
      </c>
    </row>
    <row r="141" spans="1:59" s="305" customFormat="1" ht="24.95" customHeight="1">
      <c r="A141" s="309"/>
      <c r="B141" s="309" t="s">
        <v>481</v>
      </c>
      <c r="C141" s="310" t="s">
        <v>601</v>
      </c>
      <c r="D141" s="424">
        <v>378</v>
      </c>
      <c r="E141" s="425">
        <v>29</v>
      </c>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4">
        <v>407</v>
      </c>
    </row>
    <row r="142" spans="1:59" s="305" customFormat="1" ht="15" customHeight="1" thickBot="1">
      <c r="A142" s="255" t="s">
        <v>273</v>
      </c>
      <c r="B142" s="255"/>
      <c r="C142" s="255"/>
      <c r="D142" s="428">
        <v>4652</v>
      </c>
      <c r="E142" s="428">
        <v>181</v>
      </c>
      <c r="F142" s="428">
        <v>6</v>
      </c>
      <c r="G142" s="428">
        <v>5</v>
      </c>
      <c r="H142" s="428">
        <v>42</v>
      </c>
      <c r="I142" s="428">
        <v>9</v>
      </c>
      <c r="J142" s="428">
        <v>10</v>
      </c>
      <c r="K142" s="428">
        <v>1</v>
      </c>
      <c r="L142" s="428">
        <v>2</v>
      </c>
      <c r="M142" s="428">
        <v>3</v>
      </c>
      <c r="N142" s="428"/>
      <c r="O142" s="428">
        <v>1</v>
      </c>
      <c r="P142" s="428"/>
      <c r="Q142" s="428">
        <v>1</v>
      </c>
      <c r="R142" s="428">
        <v>4</v>
      </c>
      <c r="S142" s="428"/>
      <c r="T142" s="428"/>
      <c r="U142" s="428"/>
      <c r="V142" s="428"/>
      <c r="W142" s="428"/>
      <c r="X142" s="428"/>
      <c r="Y142" s="428"/>
      <c r="Z142" s="428"/>
      <c r="AA142" s="428"/>
      <c r="AB142" s="428"/>
      <c r="AC142" s="428"/>
      <c r="AD142" s="428"/>
      <c r="AE142" s="428"/>
      <c r="AF142" s="428"/>
      <c r="AG142" s="428"/>
      <c r="AH142" s="428"/>
      <c r="AI142" s="428"/>
      <c r="AJ142" s="428"/>
      <c r="AK142" s="428"/>
      <c r="AL142" s="428"/>
      <c r="AM142" s="428"/>
      <c r="AN142" s="428"/>
      <c r="AO142" s="428"/>
      <c r="AP142" s="428"/>
      <c r="AQ142" s="428"/>
      <c r="AR142" s="428"/>
      <c r="AS142" s="428"/>
      <c r="AT142" s="428"/>
      <c r="AU142" s="428"/>
      <c r="AV142" s="428"/>
      <c r="AW142" s="428"/>
      <c r="AX142" s="428"/>
      <c r="AY142" s="428"/>
      <c r="AZ142" s="428"/>
      <c r="BA142" s="428"/>
      <c r="BB142" s="428"/>
      <c r="BC142" s="428"/>
      <c r="BD142" s="428"/>
      <c r="BE142" s="428">
        <v>13</v>
      </c>
      <c r="BF142" s="428"/>
      <c r="BG142" s="428">
        <v>4930</v>
      </c>
    </row>
    <row r="143" spans="1:59" s="305" customFormat="1" ht="24.95" customHeight="1" thickBot="1">
      <c r="A143" s="253" t="s">
        <v>8</v>
      </c>
      <c r="B143" s="309" t="s">
        <v>482</v>
      </c>
      <c r="C143" s="310" t="s">
        <v>602</v>
      </c>
      <c r="D143" s="424">
        <v>515</v>
      </c>
      <c r="E143" s="425">
        <v>12</v>
      </c>
      <c r="F143" s="426"/>
      <c r="G143" s="426"/>
      <c r="H143" s="426"/>
      <c r="I143" s="426"/>
      <c r="J143" s="426"/>
      <c r="K143" s="426">
        <v>1</v>
      </c>
      <c r="L143" s="426">
        <v>3</v>
      </c>
      <c r="M143" s="426"/>
      <c r="N143" s="426"/>
      <c r="O143" s="426"/>
      <c r="P143" s="426"/>
      <c r="Q143" s="426"/>
      <c r="R143" s="426">
        <v>2</v>
      </c>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9">
        <v>533</v>
      </c>
    </row>
    <row r="144" spans="1:59" s="305" customFormat="1" ht="24.95" customHeight="1" thickTop="1">
      <c r="A144" s="309"/>
      <c r="B144" s="309" t="s">
        <v>483</v>
      </c>
      <c r="C144" s="310" t="s">
        <v>603</v>
      </c>
      <c r="D144" s="424">
        <v>254</v>
      </c>
      <c r="E144" s="425">
        <v>11</v>
      </c>
      <c r="F144" s="426">
        <v>1</v>
      </c>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6"/>
      <c r="BB144" s="426"/>
      <c r="BC144" s="426"/>
      <c r="BD144" s="426"/>
      <c r="BE144" s="426">
        <v>2</v>
      </c>
      <c r="BF144" s="426"/>
      <c r="BG144" s="424">
        <v>268</v>
      </c>
    </row>
    <row r="145" spans="1:59" s="305" customFormat="1" ht="24.95" customHeight="1">
      <c r="A145" s="309"/>
      <c r="B145" s="309" t="s">
        <v>484</v>
      </c>
      <c r="C145" s="310" t="s">
        <v>604</v>
      </c>
      <c r="D145" s="424">
        <v>137</v>
      </c>
      <c r="E145" s="425">
        <v>8</v>
      </c>
      <c r="F145" s="426"/>
      <c r="G145" s="426"/>
      <c r="H145" s="426">
        <v>1</v>
      </c>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4">
        <v>146</v>
      </c>
    </row>
    <row r="146" spans="1:59" s="305" customFormat="1" ht="24.95" customHeight="1">
      <c r="A146" s="309"/>
      <c r="B146" s="309" t="s">
        <v>485</v>
      </c>
      <c r="C146" s="310" t="s">
        <v>605</v>
      </c>
      <c r="D146" s="424">
        <v>33</v>
      </c>
      <c r="E146" s="425"/>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4">
        <v>33</v>
      </c>
    </row>
    <row r="147" spans="1:59" s="305" customFormat="1" ht="24.95" customHeight="1">
      <c r="A147" s="309"/>
      <c r="B147" s="309" t="s">
        <v>486</v>
      </c>
      <c r="C147" s="310" t="s">
        <v>606</v>
      </c>
      <c r="D147" s="424">
        <v>228</v>
      </c>
      <c r="E147" s="425">
        <v>6</v>
      </c>
      <c r="F147" s="426">
        <v>3</v>
      </c>
      <c r="G147" s="426"/>
      <c r="H147" s="426"/>
      <c r="I147" s="426">
        <v>7</v>
      </c>
      <c r="J147" s="426">
        <v>2</v>
      </c>
      <c r="K147" s="426"/>
      <c r="L147" s="426">
        <v>1</v>
      </c>
      <c r="M147" s="426"/>
      <c r="N147" s="426">
        <v>1</v>
      </c>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6"/>
      <c r="AY147" s="426"/>
      <c r="AZ147" s="426"/>
      <c r="BA147" s="426"/>
      <c r="BB147" s="426"/>
      <c r="BC147" s="426"/>
      <c r="BD147" s="426"/>
      <c r="BE147" s="426">
        <v>2</v>
      </c>
      <c r="BF147" s="426"/>
      <c r="BG147" s="424">
        <v>250</v>
      </c>
    </row>
    <row r="148" spans="1:59" s="305" customFormat="1" ht="24.95" customHeight="1">
      <c r="A148" s="309"/>
      <c r="B148" s="309" t="s">
        <v>487</v>
      </c>
      <c r="C148" s="310" t="s">
        <v>607</v>
      </c>
      <c r="D148" s="424">
        <v>84</v>
      </c>
      <c r="E148" s="425">
        <v>1</v>
      </c>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426"/>
      <c r="AR148" s="426"/>
      <c r="AS148" s="426"/>
      <c r="AT148" s="426"/>
      <c r="AU148" s="426"/>
      <c r="AV148" s="426"/>
      <c r="AW148" s="426"/>
      <c r="AX148" s="426"/>
      <c r="AY148" s="426"/>
      <c r="AZ148" s="426"/>
      <c r="BA148" s="426"/>
      <c r="BB148" s="426"/>
      <c r="BC148" s="426"/>
      <c r="BD148" s="426"/>
      <c r="BE148" s="426">
        <v>1</v>
      </c>
      <c r="BF148" s="426"/>
      <c r="BG148" s="424">
        <v>86</v>
      </c>
    </row>
    <row r="149" spans="1:59" s="305" customFormat="1" ht="24.95" customHeight="1">
      <c r="A149" s="309"/>
      <c r="B149" s="309" t="s">
        <v>488</v>
      </c>
      <c r="C149" s="310" t="s">
        <v>608</v>
      </c>
      <c r="D149" s="424">
        <v>108</v>
      </c>
      <c r="E149" s="425">
        <v>1</v>
      </c>
      <c r="F149" s="426"/>
      <c r="G149" s="426"/>
      <c r="H149" s="426"/>
      <c r="I149" s="426">
        <v>1</v>
      </c>
      <c r="J149" s="426"/>
      <c r="K149" s="426"/>
      <c r="L149" s="426">
        <v>1</v>
      </c>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c r="AW149" s="426"/>
      <c r="AX149" s="426"/>
      <c r="AY149" s="426"/>
      <c r="AZ149" s="426"/>
      <c r="BA149" s="426"/>
      <c r="BB149" s="426"/>
      <c r="BC149" s="426"/>
      <c r="BD149" s="426"/>
      <c r="BE149" s="426"/>
      <c r="BF149" s="426"/>
      <c r="BG149" s="424">
        <v>111</v>
      </c>
    </row>
    <row r="150" spans="1:59" s="305" customFormat="1" ht="24.95" customHeight="1">
      <c r="A150" s="309"/>
      <c r="B150" s="309" t="s">
        <v>489</v>
      </c>
      <c r="C150" s="310" t="s">
        <v>609</v>
      </c>
      <c r="D150" s="424">
        <v>46</v>
      </c>
      <c r="E150" s="425"/>
      <c r="F150" s="426"/>
      <c r="G150" s="426"/>
      <c r="H150" s="426"/>
      <c r="I150" s="426"/>
      <c r="J150" s="426"/>
      <c r="K150" s="426"/>
      <c r="L150" s="426">
        <v>1</v>
      </c>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426"/>
      <c r="AR150" s="426"/>
      <c r="AS150" s="426"/>
      <c r="AT150" s="426"/>
      <c r="AU150" s="426"/>
      <c r="AV150" s="426"/>
      <c r="AW150" s="426"/>
      <c r="AX150" s="426"/>
      <c r="AY150" s="426"/>
      <c r="AZ150" s="426"/>
      <c r="BA150" s="426"/>
      <c r="BB150" s="426"/>
      <c r="BC150" s="426"/>
      <c r="BD150" s="426"/>
      <c r="BE150" s="426"/>
      <c r="BF150" s="426"/>
      <c r="BG150" s="424">
        <v>47</v>
      </c>
    </row>
    <row r="151" spans="1:59" s="305" customFormat="1" ht="24.95" customHeight="1">
      <c r="A151" s="309"/>
      <c r="B151" s="309" t="s">
        <v>490</v>
      </c>
      <c r="C151" s="310" t="s">
        <v>610</v>
      </c>
      <c r="D151" s="424">
        <v>261</v>
      </c>
      <c r="E151" s="425">
        <v>7</v>
      </c>
      <c r="F151" s="426">
        <v>1</v>
      </c>
      <c r="G151" s="426"/>
      <c r="H151" s="426"/>
      <c r="I151" s="426"/>
      <c r="J151" s="426"/>
      <c r="K151" s="426"/>
      <c r="L151" s="426">
        <v>1</v>
      </c>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v>1</v>
      </c>
      <c r="BF151" s="426"/>
      <c r="BG151" s="424">
        <v>271</v>
      </c>
    </row>
    <row r="152" spans="1:59" s="305" customFormat="1" ht="24.95" customHeight="1">
      <c r="A152" s="309"/>
      <c r="B152" s="309" t="s">
        <v>491</v>
      </c>
      <c r="C152" s="310" t="s">
        <v>611</v>
      </c>
      <c r="D152" s="424">
        <v>177</v>
      </c>
      <c r="E152" s="425">
        <v>18</v>
      </c>
      <c r="F152" s="426"/>
      <c r="G152" s="426"/>
      <c r="H152" s="426"/>
      <c r="I152" s="426"/>
      <c r="J152" s="426"/>
      <c r="K152" s="426"/>
      <c r="L152" s="426"/>
      <c r="M152" s="426">
        <v>4</v>
      </c>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26"/>
      <c r="AX152" s="426"/>
      <c r="AY152" s="426"/>
      <c r="AZ152" s="426"/>
      <c r="BA152" s="426"/>
      <c r="BB152" s="426"/>
      <c r="BC152" s="426"/>
      <c r="BD152" s="426"/>
      <c r="BE152" s="426"/>
      <c r="BF152" s="426"/>
      <c r="BG152" s="424">
        <v>199</v>
      </c>
    </row>
    <row r="153" spans="1:59" s="305" customFormat="1" ht="24.95" customHeight="1">
      <c r="A153" s="309"/>
      <c r="B153" s="309" t="s">
        <v>492</v>
      </c>
      <c r="C153" s="310" t="s">
        <v>612</v>
      </c>
      <c r="D153" s="424">
        <v>242</v>
      </c>
      <c r="E153" s="425">
        <v>11</v>
      </c>
      <c r="F153" s="426"/>
      <c r="G153" s="426"/>
      <c r="H153" s="426"/>
      <c r="I153" s="426"/>
      <c r="J153" s="426"/>
      <c r="K153" s="426"/>
      <c r="L153" s="426">
        <v>1</v>
      </c>
      <c r="M153" s="426">
        <v>1</v>
      </c>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426"/>
      <c r="AR153" s="426"/>
      <c r="AS153" s="426"/>
      <c r="AT153" s="426"/>
      <c r="AU153" s="426"/>
      <c r="AV153" s="426"/>
      <c r="AW153" s="426"/>
      <c r="AX153" s="426"/>
      <c r="AY153" s="426"/>
      <c r="AZ153" s="426"/>
      <c r="BA153" s="426"/>
      <c r="BB153" s="426"/>
      <c r="BC153" s="426"/>
      <c r="BD153" s="426"/>
      <c r="BE153" s="426"/>
      <c r="BF153" s="426"/>
      <c r="BG153" s="424">
        <v>255</v>
      </c>
    </row>
    <row r="154" spans="1:59" s="305" customFormat="1" ht="24.95" customHeight="1">
      <c r="A154" s="309"/>
      <c r="B154" s="309" t="s">
        <v>493</v>
      </c>
      <c r="C154" s="310" t="s">
        <v>613</v>
      </c>
      <c r="D154" s="424">
        <v>87</v>
      </c>
      <c r="E154" s="425">
        <v>1</v>
      </c>
      <c r="F154" s="426">
        <v>1</v>
      </c>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426"/>
      <c r="AR154" s="426"/>
      <c r="AS154" s="426"/>
      <c r="AT154" s="426"/>
      <c r="AU154" s="426"/>
      <c r="AV154" s="426"/>
      <c r="AW154" s="426"/>
      <c r="AX154" s="426"/>
      <c r="AY154" s="426"/>
      <c r="AZ154" s="426"/>
      <c r="BA154" s="426"/>
      <c r="BB154" s="426"/>
      <c r="BC154" s="426"/>
      <c r="BD154" s="426"/>
      <c r="BE154" s="426"/>
      <c r="BF154" s="426"/>
      <c r="BG154" s="424">
        <v>89</v>
      </c>
    </row>
    <row r="155" spans="1:59" s="305" customFormat="1" ht="24.95" customHeight="1">
      <c r="A155" s="309"/>
      <c r="B155" s="309" t="s">
        <v>494</v>
      </c>
      <c r="C155" s="310" t="s">
        <v>614</v>
      </c>
      <c r="D155" s="424">
        <v>591</v>
      </c>
      <c r="E155" s="425">
        <v>9</v>
      </c>
      <c r="F155" s="426">
        <v>2</v>
      </c>
      <c r="G155" s="426">
        <v>1</v>
      </c>
      <c r="H155" s="426"/>
      <c r="I155" s="426">
        <v>1</v>
      </c>
      <c r="J155" s="426"/>
      <c r="K155" s="426"/>
      <c r="L155" s="426"/>
      <c r="M155" s="426">
        <v>1</v>
      </c>
      <c r="N155" s="426"/>
      <c r="O155" s="426"/>
      <c r="P155" s="426"/>
      <c r="Q155" s="426"/>
      <c r="R155" s="426"/>
      <c r="S155" s="426"/>
      <c r="T155" s="426"/>
      <c r="U155" s="426"/>
      <c r="V155" s="426"/>
      <c r="W155" s="426"/>
      <c r="X155" s="426"/>
      <c r="Y155" s="426"/>
      <c r="Z155" s="426"/>
      <c r="AA155" s="426"/>
      <c r="AB155" s="426"/>
      <c r="AC155" s="426"/>
      <c r="AD155" s="426"/>
      <c r="AE155" s="426"/>
      <c r="AF155" s="426"/>
      <c r="AG155" s="426"/>
      <c r="AH155" s="426"/>
      <c r="AI155" s="426"/>
      <c r="AJ155" s="426"/>
      <c r="AK155" s="426"/>
      <c r="AL155" s="426"/>
      <c r="AM155" s="426"/>
      <c r="AN155" s="426"/>
      <c r="AO155" s="426"/>
      <c r="AP155" s="426"/>
      <c r="AQ155" s="426"/>
      <c r="AR155" s="426"/>
      <c r="AS155" s="426"/>
      <c r="AT155" s="426"/>
      <c r="AU155" s="426"/>
      <c r="AV155" s="426"/>
      <c r="AW155" s="426"/>
      <c r="AX155" s="426"/>
      <c r="AY155" s="426"/>
      <c r="AZ155" s="426"/>
      <c r="BA155" s="426"/>
      <c r="BB155" s="426"/>
      <c r="BC155" s="426"/>
      <c r="BD155" s="426"/>
      <c r="BE155" s="426"/>
      <c r="BF155" s="426"/>
      <c r="BG155" s="424">
        <v>605</v>
      </c>
    </row>
    <row r="156" spans="1:59" s="305" customFormat="1" ht="24.95" customHeight="1">
      <c r="A156" s="309"/>
      <c r="B156" s="309" t="s">
        <v>495</v>
      </c>
      <c r="C156" s="310" t="s">
        <v>615</v>
      </c>
      <c r="D156" s="424">
        <v>1067</v>
      </c>
      <c r="E156" s="425">
        <v>41</v>
      </c>
      <c r="F156" s="426">
        <v>2</v>
      </c>
      <c r="G156" s="426"/>
      <c r="H156" s="426"/>
      <c r="I156" s="426">
        <v>1</v>
      </c>
      <c r="J156" s="426"/>
      <c r="K156" s="426"/>
      <c r="L156" s="426">
        <v>7</v>
      </c>
      <c r="M156" s="426">
        <v>4</v>
      </c>
      <c r="N156" s="426">
        <v>1</v>
      </c>
      <c r="O156" s="426"/>
      <c r="P156" s="426"/>
      <c r="Q156" s="426"/>
      <c r="R156" s="426"/>
      <c r="S156" s="426"/>
      <c r="T156" s="426"/>
      <c r="U156" s="426"/>
      <c r="V156" s="426"/>
      <c r="W156" s="426"/>
      <c r="X156" s="426"/>
      <c r="Y156" s="426"/>
      <c r="Z156" s="426"/>
      <c r="AA156" s="426"/>
      <c r="AB156" s="426"/>
      <c r="AC156" s="426"/>
      <c r="AD156" s="426"/>
      <c r="AE156" s="426">
        <v>1</v>
      </c>
      <c r="AF156" s="426"/>
      <c r="AG156" s="426"/>
      <c r="AH156" s="426"/>
      <c r="AI156" s="426"/>
      <c r="AJ156" s="426"/>
      <c r="AK156" s="426"/>
      <c r="AL156" s="426"/>
      <c r="AM156" s="426"/>
      <c r="AN156" s="426"/>
      <c r="AO156" s="426"/>
      <c r="AP156" s="426"/>
      <c r="AQ156" s="426"/>
      <c r="AR156" s="426"/>
      <c r="AS156" s="426"/>
      <c r="AT156" s="426"/>
      <c r="AU156" s="426"/>
      <c r="AV156" s="426"/>
      <c r="AW156" s="426"/>
      <c r="AX156" s="426"/>
      <c r="AY156" s="426"/>
      <c r="AZ156" s="426"/>
      <c r="BA156" s="426"/>
      <c r="BB156" s="426"/>
      <c r="BC156" s="426"/>
      <c r="BD156" s="426"/>
      <c r="BE156" s="426">
        <v>1</v>
      </c>
      <c r="BF156" s="426"/>
      <c r="BG156" s="424">
        <v>1125</v>
      </c>
    </row>
    <row r="157" spans="1:59" s="305" customFormat="1" ht="15" customHeight="1" thickBot="1">
      <c r="A157" s="255" t="s">
        <v>291</v>
      </c>
      <c r="B157" s="255"/>
      <c r="C157" s="255"/>
      <c r="D157" s="428">
        <v>3830</v>
      </c>
      <c r="E157" s="428">
        <v>126</v>
      </c>
      <c r="F157" s="428">
        <v>10</v>
      </c>
      <c r="G157" s="428">
        <v>1</v>
      </c>
      <c r="H157" s="428">
        <v>1</v>
      </c>
      <c r="I157" s="428">
        <v>10</v>
      </c>
      <c r="J157" s="428">
        <v>2</v>
      </c>
      <c r="K157" s="428">
        <v>1</v>
      </c>
      <c r="L157" s="428">
        <v>15</v>
      </c>
      <c r="M157" s="428">
        <v>10</v>
      </c>
      <c r="N157" s="428">
        <v>2</v>
      </c>
      <c r="O157" s="428"/>
      <c r="P157" s="428"/>
      <c r="Q157" s="428"/>
      <c r="R157" s="428">
        <v>2</v>
      </c>
      <c r="S157" s="428"/>
      <c r="T157" s="428"/>
      <c r="U157" s="428"/>
      <c r="V157" s="428"/>
      <c r="W157" s="428"/>
      <c r="X157" s="428"/>
      <c r="Y157" s="428"/>
      <c r="Z157" s="428"/>
      <c r="AA157" s="428"/>
      <c r="AB157" s="428"/>
      <c r="AC157" s="428"/>
      <c r="AD157" s="428"/>
      <c r="AE157" s="428">
        <v>1</v>
      </c>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v>7</v>
      </c>
      <c r="BF157" s="428"/>
      <c r="BG157" s="428">
        <v>4018</v>
      </c>
    </row>
    <row r="158" spans="1:59" s="305" customFormat="1" ht="24.95" customHeight="1" thickBot="1">
      <c r="A158" s="253" t="s">
        <v>9</v>
      </c>
      <c r="B158" s="309" t="s">
        <v>496</v>
      </c>
      <c r="C158" s="310" t="s">
        <v>616</v>
      </c>
      <c r="D158" s="424">
        <v>643</v>
      </c>
      <c r="E158" s="425">
        <v>15</v>
      </c>
      <c r="F158" s="426">
        <v>4</v>
      </c>
      <c r="G158" s="426"/>
      <c r="H158" s="426"/>
      <c r="I158" s="426"/>
      <c r="J158" s="426"/>
      <c r="K158" s="426">
        <v>1</v>
      </c>
      <c r="L158" s="426">
        <v>1</v>
      </c>
      <c r="M158" s="426"/>
      <c r="N158" s="426">
        <v>1</v>
      </c>
      <c r="O158" s="426"/>
      <c r="P158" s="426"/>
      <c r="Q158" s="426"/>
      <c r="R158" s="426"/>
      <c r="S158" s="426"/>
      <c r="T158" s="426"/>
      <c r="U158" s="426"/>
      <c r="V158" s="426"/>
      <c r="W158" s="426"/>
      <c r="X158" s="426"/>
      <c r="Y158" s="426"/>
      <c r="Z158" s="426"/>
      <c r="AA158" s="426"/>
      <c r="AB158" s="426"/>
      <c r="AC158" s="426"/>
      <c r="AD158" s="426">
        <v>1</v>
      </c>
      <c r="AE158" s="426"/>
      <c r="AF158" s="426"/>
      <c r="AG158" s="426"/>
      <c r="AH158" s="426"/>
      <c r="AI158" s="426"/>
      <c r="AJ158" s="426">
        <v>1</v>
      </c>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v>4</v>
      </c>
      <c r="BF158" s="426"/>
      <c r="BG158" s="429">
        <v>671</v>
      </c>
    </row>
    <row r="159" spans="1:59" s="305" customFormat="1" ht="24.95" customHeight="1" thickTop="1">
      <c r="A159" s="309"/>
      <c r="B159" s="309" t="s">
        <v>497</v>
      </c>
      <c r="C159" s="310" t="s">
        <v>617</v>
      </c>
      <c r="D159" s="424">
        <v>97</v>
      </c>
      <c r="E159" s="425">
        <v>1</v>
      </c>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26"/>
      <c r="AZ159" s="426"/>
      <c r="BA159" s="426"/>
      <c r="BB159" s="426"/>
      <c r="BC159" s="426"/>
      <c r="BD159" s="426"/>
      <c r="BE159" s="426"/>
      <c r="BF159" s="426"/>
      <c r="BG159" s="424">
        <v>98</v>
      </c>
    </row>
    <row r="160" spans="1:59" s="305" customFormat="1" ht="24.95" customHeight="1">
      <c r="A160" s="309"/>
      <c r="B160" s="309" t="s">
        <v>498</v>
      </c>
      <c r="C160" s="310" t="s">
        <v>618</v>
      </c>
      <c r="D160" s="424">
        <v>1</v>
      </c>
      <c r="E160" s="425"/>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v>1</v>
      </c>
      <c r="AQ160" s="426"/>
      <c r="AR160" s="426"/>
      <c r="AS160" s="426"/>
      <c r="AT160" s="426"/>
      <c r="AU160" s="426"/>
      <c r="AV160" s="426"/>
      <c r="AW160" s="426"/>
      <c r="AX160" s="426"/>
      <c r="AY160" s="426"/>
      <c r="AZ160" s="426"/>
      <c r="BA160" s="426"/>
      <c r="BB160" s="426"/>
      <c r="BC160" s="426"/>
      <c r="BD160" s="426"/>
      <c r="BE160" s="426"/>
      <c r="BF160" s="426"/>
      <c r="BG160" s="424">
        <v>2</v>
      </c>
    </row>
    <row r="161" spans="1:59" s="305" customFormat="1" ht="24.95" customHeight="1">
      <c r="A161" s="309"/>
      <c r="B161" s="309" t="s">
        <v>499</v>
      </c>
      <c r="C161" s="310" t="s">
        <v>619</v>
      </c>
      <c r="D161" s="424">
        <v>3</v>
      </c>
      <c r="E161" s="425"/>
      <c r="F161" s="426"/>
      <c r="G161" s="426"/>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6"/>
      <c r="AY161" s="426"/>
      <c r="AZ161" s="426"/>
      <c r="BA161" s="426"/>
      <c r="BB161" s="426"/>
      <c r="BC161" s="426"/>
      <c r="BD161" s="426"/>
      <c r="BE161" s="426"/>
      <c r="BF161" s="426"/>
      <c r="BG161" s="424">
        <v>3</v>
      </c>
    </row>
    <row r="162" spans="1:59" s="305" customFormat="1" ht="24.95" customHeight="1">
      <c r="A162" s="309"/>
      <c r="B162" s="309" t="s">
        <v>500</v>
      </c>
      <c r="C162" s="310" t="s">
        <v>620</v>
      </c>
      <c r="D162" s="424">
        <v>13</v>
      </c>
      <c r="E162" s="425">
        <v>1</v>
      </c>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26"/>
      <c r="AZ162" s="426"/>
      <c r="BA162" s="426"/>
      <c r="BB162" s="426"/>
      <c r="BC162" s="426"/>
      <c r="BD162" s="426"/>
      <c r="BE162" s="426"/>
      <c r="BF162" s="426"/>
      <c r="BG162" s="424">
        <v>14</v>
      </c>
    </row>
    <row r="163" spans="1:59" s="305" customFormat="1" ht="24.95" customHeight="1">
      <c r="A163" s="309"/>
      <c r="B163" s="309" t="s">
        <v>501</v>
      </c>
      <c r="C163" s="310" t="s">
        <v>621</v>
      </c>
      <c r="D163" s="424">
        <v>198</v>
      </c>
      <c r="E163" s="425">
        <v>3</v>
      </c>
      <c r="F163" s="426"/>
      <c r="G163" s="426"/>
      <c r="H163" s="426"/>
      <c r="I163" s="426"/>
      <c r="J163" s="426"/>
      <c r="K163" s="426"/>
      <c r="L163" s="426"/>
      <c r="M163" s="426"/>
      <c r="N163" s="426"/>
      <c r="O163" s="426"/>
      <c r="P163" s="426"/>
      <c r="Q163" s="426"/>
      <c r="R163" s="426"/>
      <c r="S163" s="426"/>
      <c r="T163" s="426"/>
      <c r="U163" s="426"/>
      <c r="V163" s="426"/>
      <c r="W163" s="426"/>
      <c r="X163" s="426"/>
      <c r="Y163" s="426"/>
      <c r="Z163" s="426"/>
      <c r="AA163" s="426"/>
      <c r="AB163" s="426"/>
      <c r="AC163" s="426"/>
      <c r="AD163" s="426"/>
      <c r="AE163" s="426"/>
      <c r="AF163" s="426"/>
      <c r="AG163" s="426"/>
      <c r="AH163" s="426"/>
      <c r="AI163" s="426"/>
      <c r="AJ163" s="426"/>
      <c r="AK163" s="426"/>
      <c r="AL163" s="426"/>
      <c r="AM163" s="426"/>
      <c r="AN163" s="426"/>
      <c r="AO163" s="426"/>
      <c r="AP163" s="426"/>
      <c r="AQ163" s="426"/>
      <c r="AR163" s="426"/>
      <c r="AS163" s="426"/>
      <c r="AT163" s="426"/>
      <c r="AU163" s="426"/>
      <c r="AV163" s="426"/>
      <c r="AW163" s="426"/>
      <c r="AX163" s="426"/>
      <c r="AY163" s="426"/>
      <c r="AZ163" s="426"/>
      <c r="BA163" s="426"/>
      <c r="BB163" s="426"/>
      <c r="BC163" s="426"/>
      <c r="BD163" s="426"/>
      <c r="BE163" s="426"/>
      <c r="BF163" s="426"/>
      <c r="BG163" s="424">
        <v>201</v>
      </c>
    </row>
    <row r="164" spans="1:59" s="305" customFormat="1" ht="24.95" customHeight="1">
      <c r="A164" s="309"/>
      <c r="B164" s="309" t="s">
        <v>502</v>
      </c>
      <c r="C164" s="310" t="s">
        <v>622</v>
      </c>
      <c r="D164" s="424">
        <v>20</v>
      </c>
      <c r="E164" s="425">
        <v>1</v>
      </c>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426"/>
      <c r="AE164" s="426"/>
      <c r="AF164" s="426"/>
      <c r="AG164" s="426"/>
      <c r="AH164" s="426"/>
      <c r="AI164" s="426"/>
      <c r="AJ164" s="426"/>
      <c r="AK164" s="426"/>
      <c r="AL164" s="426"/>
      <c r="AM164" s="426"/>
      <c r="AN164" s="426"/>
      <c r="AO164" s="426"/>
      <c r="AP164" s="426"/>
      <c r="AQ164" s="426"/>
      <c r="AR164" s="426"/>
      <c r="AS164" s="426"/>
      <c r="AT164" s="426"/>
      <c r="AU164" s="426"/>
      <c r="AV164" s="426"/>
      <c r="AW164" s="426"/>
      <c r="AX164" s="426"/>
      <c r="AY164" s="426"/>
      <c r="AZ164" s="426"/>
      <c r="BA164" s="426"/>
      <c r="BB164" s="426"/>
      <c r="BC164" s="426"/>
      <c r="BD164" s="426"/>
      <c r="BE164" s="426"/>
      <c r="BF164" s="426"/>
      <c r="BG164" s="424">
        <v>21</v>
      </c>
    </row>
    <row r="165" spans="1:59" s="305" customFormat="1" ht="15" customHeight="1" thickBot="1">
      <c r="A165" s="255" t="s">
        <v>301</v>
      </c>
      <c r="B165" s="255"/>
      <c r="C165" s="255"/>
      <c r="D165" s="428">
        <v>975</v>
      </c>
      <c r="E165" s="428">
        <v>21</v>
      </c>
      <c r="F165" s="428">
        <v>4</v>
      </c>
      <c r="G165" s="428"/>
      <c r="H165" s="428"/>
      <c r="I165" s="428"/>
      <c r="J165" s="428"/>
      <c r="K165" s="428">
        <v>1</v>
      </c>
      <c r="L165" s="428">
        <v>1</v>
      </c>
      <c r="M165" s="428"/>
      <c r="N165" s="428">
        <v>1</v>
      </c>
      <c r="O165" s="428"/>
      <c r="P165" s="428"/>
      <c r="Q165" s="428"/>
      <c r="R165" s="428"/>
      <c r="S165" s="428"/>
      <c r="T165" s="428"/>
      <c r="U165" s="428"/>
      <c r="V165" s="428"/>
      <c r="W165" s="428"/>
      <c r="X165" s="428"/>
      <c r="Y165" s="428"/>
      <c r="Z165" s="428"/>
      <c r="AA165" s="428"/>
      <c r="AB165" s="428"/>
      <c r="AC165" s="428"/>
      <c r="AD165" s="428">
        <v>1</v>
      </c>
      <c r="AE165" s="428"/>
      <c r="AF165" s="428"/>
      <c r="AG165" s="428"/>
      <c r="AH165" s="428"/>
      <c r="AI165" s="428"/>
      <c r="AJ165" s="428">
        <v>1</v>
      </c>
      <c r="AK165" s="428"/>
      <c r="AL165" s="428"/>
      <c r="AM165" s="428"/>
      <c r="AN165" s="428"/>
      <c r="AO165" s="428"/>
      <c r="AP165" s="428">
        <v>1</v>
      </c>
      <c r="AQ165" s="428"/>
      <c r="AR165" s="428"/>
      <c r="AS165" s="428"/>
      <c r="AT165" s="428"/>
      <c r="AU165" s="428"/>
      <c r="AV165" s="428"/>
      <c r="AW165" s="428"/>
      <c r="AX165" s="428"/>
      <c r="AY165" s="428"/>
      <c r="AZ165" s="428"/>
      <c r="BA165" s="428"/>
      <c r="BB165" s="428"/>
      <c r="BC165" s="428"/>
      <c r="BD165" s="428"/>
      <c r="BE165" s="428">
        <v>4</v>
      </c>
      <c r="BF165" s="428"/>
      <c r="BG165" s="428">
        <v>1010</v>
      </c>
    </row>
    <row r="166" spans="1:59" s="305" customFormat="1" ht="24.95" customHeight="1" thickBot="1">
      <c r="A166" s="253" t="s">
        <v>10</v>
      </c>
      <c r="B166" s="309" t="s">
        <v>503</v>
      </c>
      <c r="C166" s="310" t="s">
        <v>623</v>
      </c>
      <c r="D166" s="424">
        <v>196</v>
      </c>
      <c r="E166" s="425">
        <v>8</v>
      </c>
      <c r="F166" s="426">
        <v>1</v>
      </c>
      <c r="G166" s="426"/>
      <c r="H166" s="426"/>
      <c r="I166" s="426"/>
      <c r="J166" s="426">
        <v>1</v>
      </c>
      <c r="K166" s="426"/>
      <c r="L166" s="426"/>
      <c r="M166" s="426"/>
      <c r="N166" s="426"/>
      <c r="O166" s="426"/>
      <c r="P166" s="426">
        <v>1</v>
      </c>
      <c r="Q166" s="426"/>
      <c r="R166" s="426"/>
      <c r="S166" s="426"/>
      <c r="T166" s="426"/>
      <c r="U166" s="426"/>
      <c r="V166" s="426"/>
      <c r="W166" s="426"/>
      <c r="X166" s="426"/>
      <c r="Y166" s="426"/>
      <c r="Z166" s="426"/>
      <c r="AA166" s="426"/>
      <c r="AB166" s="426"/>
      <c r="AC166" s="426"/>
      <c r="AD166" s="426"/>
      <c r="AE166" s="426"/>
      <c r="AF166" s="426"/>
      <c r="AG166" s="426"/>
      <c r="AH166" s="426"/>
      <c r="AI166" s="426"/>
      <c r="AJ166" s="426"/>
      <c r="AK166" s="426"/>
      <c r="AL166" s="426"/>
      <c r="AM166" s="426"/>
      <c r="AN166" s="426"/>
      <c r="AO166" s="426"/>
      <c r="AP166" s="426"/>
      <c r="AQ166" s="426"/>
      <c r="AR166" s="426"/>
      <c r="AS166" s="426"/>
      <c r="AT166" s="426"/>
      <c r="AU166" s="426"/>
      <c r="AV166" s="426"/>
      <c r="AW166" s="426"/>
      <c r="AX166" s="426"/>
      <c r="AY166" s="426"/>
      <c r="AZ166" s="426"/>
      <c r="BA166" s="426"/>
      <c r="BB166" s="426"/>
      <c r="BC166" s="426"/>
      <c r="BD166" s="426"/>
      <c r="BE166" s="426">
        <v>2</v>
      </c>
      <c r="BF166" s="426"/>
      <c r="BG166" s="429">
        <v>209</v>
      </c>
    </row>
    <row r="167" spans="1:59" s="305" customFormat="1" ht="24.95" customHeight="1" thickTop="1">
      <c r="A167" s="309"/>
      <c r="B167" s="309" t="s">
        <v>504</v>
      </c>
      <c r="C167" s="310" t="s">
        <v>624</v>
      </c>
      <c r="D167" s="424">
        <v>321</v>
      </c>
      <c r="E167" s="425">
        <v>22</v>
      </c>
      <c r="F167" s="426"/>
      <c r="G167" s="426"/>
      <c r="H167" s="426"/>
      <c r="I167" s="426"/>
      <c r="J167" s="426"/>
      <c r="K167" s="426"/>
      <c r="L167" s="426"/>
      <c r="M167" s="426">
        <v>1</v>
      </c>
      <c r="N167" s="426"/>
      <c r="O167" s="426"/>
      <c r="P167" s="426"/>
      <c r="Q167" s="426"/>
      <c r="R167" s="426"/>
      <c r="S167" s="426"/>
      <c r="T167" s="426"/>
      <c r="U167" s="426"/>
      <c r="V167" s="426"/>
      <c r="W167" s="426"/>
      <c r="X167" s="426"/>
      <c r="Y167" s="426"/>
      <c r="Z167" s="426"/>
      <c r="AA167" s="426"/>
      <c r="AB167" s="426"/>
      <c r="AC167" s="426"/>
      <c r="AD167" s="426"/>
      <c r="AE167" s="426"/>
      <c r="AF167" s="426"/>
      <c r="AG167" s="426"/>
      <c r="AH167" s="426"/>
      <c r="AI167" s="426"/>
      <c r="AJ167" s="426"/>
      <c r="AK167" s="426"/>
      <c r="AL167" s="426"/>
      <c r="AM167" s="426"/>
      <c r="AN167" s="426"/>
      <c r="AO167" s="426"/>
      <c r="AP167" s="426"/>
      <c r="AQ167" s="426"/>
      <c r="AR167" s="426"/>
      <c r="AS167" s="426"/>
      <c r="AT167" s="426"/>
      <c r="AU167" s="426"/>
      <c r="AV167" s="426"/>
      <c r="AW167" s="426"/>
      <c r="AX167" s="426"/>
      <c r="AY167" s="426"/>
      <c r="AZ167" s="426"/>
      <c r="BA167" s="426"/>
      <c r="BB167" s="426"/>
      <c r="BC167" s="426"/>
      <c r="BD167" s="426"/>
      <c r="BE167" s="426"/>
      <c r="BF167" s="426"/>
      <c r="BG167" s="424">
        <v>344</v>
      </c>
    </row>
    <row r="168" spans="1:59" s="305" customFormat="1" ht="24.95" customHeight="1">
      <c r="A168" s="309"/>
      <c r="B168" s="309" t="s">
        <v>505</v>
      </c>
      <c r="C168" s="310" t="s">
        <v>625</v>
      </c>
      <c r="D168" s="424">
        <v>5</v>
      </c>
      <c r="E168" s="425">
        <v>1</v>
      </c>
      <c r="F168" s="426"/>
      <c r="G168" s="426"/>
      <c r="H168" s="426"/>
      <c r="I168" s="426"/>
      <c r="J168" s="426"/>
      <c r="K168" s="426"/>
      <c r="L168" s="426"/>
      <c r="M168" s="426"/>
      <c r="N168" s="426"/>
      <c r="O168" s="426"/>
      <c r="P168" s="426"/>
      <c r="Q168" s="426"/>
      <c r="R168" s="426"/>
      <c r="S168" s="426"/>
      <c r="T168" s="426"/>
      <c r="U168" s="426"/>
      <c r="V168" s="426"/>
      <c r="W168" s="426"/>
      <c r="X168" s="426"/>
      <c r="Y168" s="426"/>
      <c r="Z168" s="426"/>
      <c r="AA168" s="426"/>
      <c r="AB168" s="426"/>
      <c r="AC168" s="426"/>
      <c r="AD168" s="426"/>
      <c r="AE168" s="426"/>
      <c r="AF168" s="426"/>
      <c r="AG168" s="426"/>
      <c r="AH168" s="426"/>
      <c r="AI168" s="426"/>
      <c r="AJ168" s="426"/>
      <c r="AK168" s="426"/>
      <c r="AL168" s="426"/>
      <c r="AM168" s="426"/>
      <c r="AN168" s="426"/>
      <c r="AO168" s="426"/>
      <c r="AP168" s="426"/>
      <c r="AQ168" s="426"/>
      <c r="AR168" s="426"/>
      <c r="AS168" s="426"/>
      <c r="AT168" s="426"/>
      <c r="AU168" s="426"/>
      <c r="AV168" s="426"/>
      <c r="AW168" s="426"/>
      <c r="AX168" s="426"/>
      <c r="AY168" s="426"/>
      <c r="AZ168" s="426"/>
      <c r="BA168" s="426"/>
      <c r="BB168" s="426"/>
      <c r="BC168" s="426"/>
      <c r="BD168" s="426"/>
      <c r="BE168" s="426"/>
      <c r="BF168" s="426"/>
      <c r="BG168" s="424">
        <v>6</v>
      </c>
    </row>
    <row r="169" spans="1:59" s="305" customFormat="1" ht="24.95" customHeight="1">
      <c r="A169" s="309"/>
      <c r="B169" s="309" t="s">
        <v>506</v>
      </c>
      <c r="C169" s="310" t="s">
        <v>626</v>
      </c>
      <c r="D169" s="424">
        <v>151</v>
      </c>
      <c r="E169" s="425">
        <v>3</v>
      </c>
      <c r="F169" s="426"/>
      <c r="G169" s="426"/>
      <c r="H169" s="426"/>
      <c r="I169" s="426"/>
      <c r="J169" s="426"/>
      <c r="K169" s="426"/>
      <c r="L169" s="426"/>
      <c r="M169" s="426"/>
      <c r="N169" s="426"/>
      <c r="O169" s="426"/>
      <c r="P169" s="426">
        <v>1</v>
      </c>
      <c r="Q169" s="426"/>
      <c r="R169" s="426"/>
      <c r="S169" s="426"/>
      <c r="T169" s="426"/>
      <c r="U169" s="426"/>
      <c r="V169" s="426"/>
      <c r="W169" s="426"/>
      <c r="X169" s="426"/>
      <c r="Y169" s="426"/>
      <c r="Z169" s="426"/>
      <c r="AA169" s="426"/>
      <c r="AB169" s="426"/>
      <c r="AC169" s="426"/>
      <c r="AD169" s="426"/>
      <c r="AE169" s="426"/>
      <c r="AF169" s="426"/>
      <c r="AG169" s="426"/>
      <c r="AH169" s="426"/>
      <c r="AI169" s="426"/>
      <c r="AJ169" s="426"/>
      <c r="AK169" s="426"/>
      <c r="AL169" s="426"/>
      <c r="AM169" s="426"/>
      <c r="AN169" s="426"/>
      <c r="AO169" s="426"/>
      <c r="AP169" s="426"/>
      <c r="AQ169" s="426"/>
      <c r="AR169" s="426"/>
      <c r="AS169" s="426"/>
      <c r="AT169" s="426"/>
      <c r="AU169" s="426"/>
      <c r="AV169" s="426"/>
      <c r="AW169" s="426"/>
      <c r="AX169" s="426"/>
      <c r="AY169" s="426"/>
      <c r="AZ169" s="426"/>
      <c r="BA169" s="426"/>
      <c r="BB169" s="426"/>
      <c r="BC169" s="426"/>
      <c r="BD169" s="426"/>
      <c r="BE169" s="426"/>
      <c r="BF169" s="426"/>
      <c r="BG169" s="424">
        <v>155</v>
      </c>
    </row>
    <row r="170" spans="1:59" s="305" customFormat="1" ht="24.95" customHeight="1">
      <c r="A170" s="309"/>
      <c r="B170" s="309" t="s">
        <v>507</v>
      </c>
      <c r="C170" s="310" t="s">
        <v>627</v>
      </c>
      <c r="D170" s="424">
        <v>186</v>
      </c>
      <c r="E170" s="425">
        <v>2</v>
      </c>
      <c r="F170" s="426">
        <v>1</v>
      </c>
      <c r="G170" s="426"/>
      <c r="H170" s="426"/>
      <c r="I170" s="426">
        <v>1</v>
      </c>
      <c r="J170" s="426">
        <v>1</v>
      </c>
      <c r="K170" s="426"/>
      <c r="L170" s="426"/>
      <c r="M170" s="426"/>
      <c r="N170" s="426"/>
      <c r="O170" s="426"/>
      <c r="P170" s="426"/>
      <c r="Q170" s="426"/>
      <c r="R170" s="426"/>
      <c r="S170" s="426"/>
      <c r="T170" s="426"/>
      <c r="U170" s="426">
        <v>1</v>
      </c>
      <c r="V170" s="426"/>
      <c r="W170" s="426"/>
      <c r="X170" s="426"/>
      <c r="Y170" s="426"/>
      <c r="Z170" s="426"/>
      <c r="AA170" s="426"/>
      <c r="AB170" s="426"/>
      <c r="AC170" s="426"/>
      <c r="AD170" s="426"/>
      <c r="AE170" s="426"/>
      <c r="AF170" s="426"/>
      <c r="AG170" s="426"/>
      <c r="AH170" s="426"/>
      <c r="AI170" s="426"/>
      <c r="AJ170" s="426"/>
      <c r="AK170" s="426"/>
      <c r="AL170" s="426"/>
      <c r="AM170" s="426"/>
      <c r="AN170" s="426"/>
      <c r="AO170" s="426"/>
      <c r="AP170" s="426"/>
      <c r="AQ170" s="426"/>
      <c r="AR170" s="426"/>
      <c r="AS170" s="426"/>
      <c r="AT170" s="426"/>
      <c r="AU170" s="426"/>
      <c r="AV170" s="426"/>
      <c r="AW170" s="426"/>
      <c r="AX170" s="426"/>
      <c r="AY170" s="426"/>
      <c r="AZ170" s="426"/>
      <c r="BA170" s="426"/>
      <c r="BB170" s="426"/>
      <c r="BC170" s="426"/>
      <c r="BD170" s="426"/>
      <c r="BE170" s="426">
        <v>1</v>
      </c>
      <c r="BF170" s="426"/>
      <c r="BG170" s="424">
        <v>193</v>
      </c>
    </row>
    <row r="171" spans="1:59" s="305" customFormat="1" ht="24.95" customHeight="1">
      <c r="A171" s="309"/>
      <c r="B171" s="309" t="s">
        <v>508</v>
      </c>
      <c r="C171" s="310" t="s">
        <v>628</v>
      </c>
      <c r="D171" s="424">
        <v>151</v>
      </c>
      <c r="E171" s="425">
        <v>2</v>
      </c>
      <c r="F171" s="426">
        <v>2</v>
      </c>
      <c r="G171" s="426"/>
      <c r="H171" s="426"/>
      <c r="I171" s="426">
        <v>1</v>
      </c>
      <c r="J171" s="426"/>
      <c r="K171" s="426"/>
      <c r="L171" s="426">
        <v>3</v>
      </c>
      <c r="M171" s="426">
        <v>1</v>
      </c>
      <c r="N171" s="426"/>
      <c r="O171" s="426"/>
      <c r="P171" s="426">
        <v>1</v>
      </c>
      <c r="Q171" s="426"/>
      <c r="R171" s="426"/>
      <c r="S171" s="426"/>
      <c r="T171" s="426"/>
      <c r="U171" s="426"/>
      <c r="V171" s="426"/>
      <c r="W171" s="426"/>
      <c r="X171" s="426"/>
      <c r="Y171" s="426"/>
      <c r="Z171" s="426"/>
      <c r="AA171" s="426"/>
      <c r="AB171" s="426"/>
      <c r="AC171" s="426"/>
      <c r="AD171" s="426"/>
      <c r="AE171" s="426"/>
      <c r="AF171" s="426"/>
      <c r="AG171" s="426"/>
      <c r="AH171" s="426">
        <v>1</v>
      </c>
      <c r="AI171" s="426"/>
      <c r="AJ171" s="426"/>
      <c r="AK171" s="426"/>
      <c r="AL171" s="426"/>
      <c r="AM171" s="426"/>
      <c r="AN171" s="426"/>
      <c r="AO171" s="426"/>
      <c r="AP171" s="426"/>
      <c r="AQ171" s="426"/>
      <c r="AR171" s="426"/>
      <c r="AS171" s="426"/>
      <c r="AT171" s="426"/>
      <c r="AU171" s="426"/>
      <c r="AV171" s="426"/>
      <c r="AW171" s="426"/>
      <c r="AX171" s="426"/>
      <c r="AY171" s="426"/>
      <c r="AZ171" s="426"/>
      <c r="BA171" s="426"/>
      <c r="BB171" s="426"/>
      <c r="BC171" s="426"/>
      <c r="BD171" s="426"/>
      <c r="BE171" s="426">
        <v>1</v>
      </c>
      <c r="BF171" s="426"/>
      <c r="BG171" s="424">
        <v>163</v>
      </c>
    </row>
    <row r="172" spans="1:59" s="305" customFormat="1" ht="24.95" customHeight="1">
      <c r="A172" s="309"/>
      <c r="B172" s="309" t="s">
        <v>509</v>
      </c>
      <c r="C172" s="310" t="s">
        <v>629</v>
      </c>
      <c r="D172" s="424">
        <v>1023</v>
      </c>
      <c r="E172" s="425">
        <v>5</v>
      </c>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K172" s="426"/>
      <c r="AL172" s="426"/>
      <c r="AM172" s="426"/>
      <c r="AN172" s="426"/>
      <c r="AO172" s="426"/>
      <c r="AP172" s="426"/>
      <c r="AQ172" s="426"/>
      <c r="AR172" s="426"/>
      <c r="AS172" s="426"/>
      <c r="AT172" s="426"/>
      <c r="AU172" s="426"/>
      <c r="AV172" s="426"/>
      <c r="AW172" s="426"/>
      <c r="AX172" s="426"/>
      <c r="AY172" s="426"/>
      <c r="AZ172" s="426"/>
      <c r="BA172" s="426"/>
      <c r="BB172" s="426"/>
      <c r="BC172" s="426"/>
      <c r="BD172" s="426"/>
      <c r="BE172" s="426"/>
      <c r="BF172" s="426"/>
      <c r="BG172" s="424">
        <v>1028</v>
      </c>
    </row>
    <row r="173" spans="1:59" s="305" customFormat="1" ht="15" customHeight="1" thickBot="1">
      <c r="A173" s="255" t="s">
        <v>311</v>
      </c>
      <c r="B173" s="255"/>
      <c r="C173" s="255"/>
      <c r="D173" s="428">
        <v>2033</v>
      </c>
      <c r="E173" s="428">
        <v>43</v>
      </c>
      <c r="F173" s="428">
        <v>4</v>
      </c>
      <c r="G173" s="428"/>
      <c r="H173" s="428"/>
      <c r="I173" s="428">
        <v>2</v>
      </c>
      <c r="J173" s="428">
        <v>2</v>
      </c>
      <c r="K173" s="428"/>
      <c r="L173" s="428">
        <v>3</v>
      </c>
      <c r="M173" s="428">
        <v>2</v>
      </c>
      <c r="N173" s="428"/>
      <c r="O173" s="428"/>
      <c r="P173" s="428">
        <v>3</v>
      </c>
      <c r="Q173" s="428"/>
      <c r="R173" s="428"/>
      <c r="S173" s="428"/>
      <c r="T173" s="428"/>
      <c r="U173" s="428">
        <v>1</v>
      </c>
      <c r="V173" s="428"/>
      <c r="W173" s="428"/>
      <c r="X173" s="428"/>
      <c r="Y173" s="428"/>
      <c r="Z173" s="428"/>
      <c r="AA173" s="428"/>
      <c r="AB173" s="428"/>
      <c r="AC173" s="428"/>
      <c r="AD173" s="428"/>
      <c r="AE173" s="428"/>
      <c r="AF173" s="428"/>
      <c r="AG173" s="428"/>
      <c r="AH173" s="428">
        <v>1</v>
      </c>
      <c r="AI173" s="428"/>
      <c r="AJ173" s="428"/>
      <c r="AK173" s="428"/>
      <c r="AL173" s="428"/>
      <c r="AM173" s="428"/>
      <c r="AN173" s="428"/>
      <c r="AO173" s="428"/>
      <c r="AP173" s="428"/>
      <c r="AQ173" s="428"/>
      <c r="AR173" s="428"/>
      <c r="AS173" s="428"/>
      <c r="AT173" s="428"/>
      <c r="AU173" s="428"/>
      <c r="AV173" s="428"/>
      <c r="AW173" s="428"/>
      <c r="AX173" s="428"/>
      <c r="AY173" s="428"/>
      <c r="AZ173" s="428"/>
      <c r="BA173" s="428"/>
      <c r="BB173" s="428"/>
      <c r="BC173" s="428"/>
      <c r="BD173" s="428"/>
      <c r="BE173" s="428">
        <v>4</v>
      </c>
      <c r="BF173" s="428"/>
      <c r="BG173" s="428">
        <v>2098</v>
      </c>
    </row>
    <row r="174" spans="1:59" s="305" customFormat="1" ht="15" customHeight="1">
      <c r="A174" s="311"/>
      <c r="B174" s="309" t="s">
        <v>742</v>
      </c>
      <c r="C174" s="311"/>
      <c r="D174" s="424">
        <v>7926</v>
      </c>
      <c r="E174" s="425">
        <v>175</v>
      </c>
      <c r="F174" s="426">
        <v>32</v>
      </c>
      <c r="G174" s="426">
        <v>58</v>
      </c>
      <c r="H174" s="426">
        <v>16</v>
      </c>
      <c r="I174" s="426">
        <v>30</v>
      </c>
      <c r="J174" s="426">
        <v>32</v>
      </c>
      <c r="K174" s="426">
        <v>44</v>
      </c>
      <c r="L174" s="426">
        <v>14</v>
      </c>
      <c r="M174" s="426">
        <v>19</v>
      </c>
      <c r="N174" s="426">
        <v>3</v>
      </c>
      <c r="O174" s="426">
        <v>2</v>
      </c>
      <c r="P174" s="426">
        <v>5</v>
      </c>
      <c r="Q174" s="426">
        <v>4</v>
      </c>
      <c r="R174" s="426"/>
      <c r="S174" s="426">
        <v>6</v>
      </c>
      <c r="T174" s="426">
        <v>5</v>
      </c>
      <c r="U174" s="426">
        <v>3</v>
      </c>
      <c r="V174" s="426"/>
      <c r="W174" s="426"/>
      <c r="X174" s="426">
        <v>1</v>
      </c>
      <c r="Y174" s="426">
        <v>2</v>
      </c>
      <c r="Z174" s="426">
        <v>2</v>
      </c>
      <c r="AA174" s="426"/>
      <c r="AB174" s="426">
        <v>2</v>
      </c>
      <c r="AC174" s="426">
        <v>1</v>
      </c>
      <c r="AD174" s="426">
        <v>1</v>
      </c>
      <c r="AE174" s="426"/>
      <c r="AF174" s="426"/>
      <c r="AG174" s="426">
        <v>1</v>
      </c>
      <c r="AH174" s="426">
        <v>1</v>
      </c>
      <c r="AI174" s="426"/>
      <c r="AJ174" s="426"/>
      <c r="AK174" s="426"/>
      <c r="AL174" s="426">
        <v>1</v>
      </c>
      <c r="AM174" s="426">
        <v>1</v>
      </c>
      <c r="AN174" s="426">
        <v>1</v>
      </c>
      <c r="AO174" s="426"/>
      <c r="AP174" s="426"/>
      <c r="AQ174" s="426">
        <v>1</v>
      </c>
      <c r="AR174" s="426"/>
      <c r="AS174" s="426"/>
      <c r="AT174" s="426">
        <v>1</v>
      </c>
      <c r="AU174" s="426">
        <v>1</v>
      </c>
      <c r="AV174" s="426">
        <v>1</v>
      </c>
      <c r="AW174" s="426">
        <v>1</v>
      </c>
      <c r="AX174" s="426">
        <v>1</v>
      </c>
      <c r="AY174" s="426"/>
      <c r="AZ174" s="426">
        <v>1</v>
      </c>
      <c r="BA174" s="426"/>
      <c r="BB174" s="426"/>
      <c r="BC174" s="426">
        <v>1</v>
      </c>
      <c r="BD174" s="426">
        <v>1</v>
      </c>
      <c r="BE174" s="426">
        <v>25</v>
      </c>
      <c r="BF174" s="426">
        <v>1</v>
      </c>
      <c r="BG174" s="426">
        <v>8423</v>
      </c>
    </row>
    <row r="175" spans="1:59" s="305" customFormat="1" ht="15" customHeight="1" thickBot="1">
      <c r="A175" s="257" t="s">
        <v>0</v>
      </c>
      <c r="B175" s="259"/>
      <c r="C175" s="259"/>
      <c r="D175" s="259">
        <v>38556</v>
      </c>
      <c r="E175" s="259">
        <v>1451</v>
      </c>
      <c r="F175" s="259">
        <v>80</v>
      </c>
      <c r="G175" s="259">
        <v>71</v>
      </c>
      <c r="H175" s="259">
        <v>65</v>
      </c>
      <c r="I175" s="259">
        <v>60</v>
      </c>
      <c r="J175" s="259">
        <v>53</v>
      </c>
      <c r="K175" s="259">
        <v>52</v>
      </c>
      <c r="L175" s="259">
        <v>50</v>
      </c>
      <c r="M175" s="259">
        <v>38</v>
      </c>
      <c r="N175" s="259">
        <v>11</v>
      </c>
      <c r="O175" s="259">
        <v>8</v>
      </c>
      <c r="P175" s="259">
        <v>8</v>
      </c>
      <c r="Q175" s="259">
        <v>7</v>
      </c>
      <c r="R175" s="259">
        <v>7</v>
      </c>
      <c r="S175" s="259">
        <v>6</v>
      </c>
      <c r="T175" s="259">
        <v>6</v>
      </c>
      <c r="U175" s="259">
        <v>5</v>
      </c>
      <c r="V175" s="259">
        <v>3</v>
      </c>
      <c r="W175" s="259">
        <v>2</v>
      </c>
      <c r="X175" s="259">
        <v>2</v>
      </c>
      <c r="Y175" s="259">
        <v>2</v>
      </c>
      <c r="Z175" s="259">
        <v>2</v>
      </c>
      <c r="AA175" s="259">
        <v>2</v>
      </c>
      <c r="AB175" s="259">
        <v>2</v>
      </c>
      <c r="AC175" s="259">
        <v>2</v>
      </c>
      <c r="AD175" s="259">
        <v>2</v>
      </c>
      <c r="AE175" s="259">
        <v>2</v>
      </c>
      <c r="AF175" s="259">
        <v>2</v>
      </c>
      <c r="AG175" s="259">
        <v>2</v>
      </c>
      <c r="AH175" s="259">
        <v>2</v>
      </c>
      <c r="AI175" s="259">
        <v>1</v>
      </c>
      <c r="AJ175" s="259">
        <v>1</v>
      </c>
      <c r="AK175" s="259">
        <v>1</v>
      </c>
      <c r="AL175" s="259">
        <v>1</v>
      </c>
      <c r="AM175" s="259">
        <v>1</v>
      </c>
      <c r="AN175" s="259">
        <v>1</v>
      </c>
      <c r="AO175" s="259">
        <v>1</v>
      </c>
      <c r="AP175" s="259">
        <v>1</v>
      </c>
      <c r="AQ175" s="259">
        <v>1</v>
      </c>
      <c r="AR175" s="259">
        <v>1</v>
      </c>
      <c r="AS175" s="259">
        <v>1</v>
      </c>
      <c r="AT175" s="259">
        <v>1</v>
      </c>
      <c r="AU175" s="259">
        <v>1</v>
      </c>
      <c r="AV175" s="259">
        <v>1</v>
      </c>
      <c r="AW175" s="259">
        <v>1</v>
      </c>
      <c r="AX175" s="259">
        <v>1</v>
      </c>
      <c r="AY175" s="259">
        <v>1</v>
      </c>
      <c r="AZ175" s="259">
        <v>1</v>
      </c>
      <c r="BA175" s="259">
        <v>1</v>
      </c>
      <c r="BB175" s="259">
        <v>1</v>
      </c>
      <c r="BC175" s="259">
        <v>1</v>
      </c>
      <c r="BD175" s="259">
        <v>1</v>
      </c>
      <c r="BE175" s="259">
        <v>134</v>
      </c>
      <c r="BF175" s="259">
        <v>1</v>
      </c>
      <c r="BG175" s="259">
        <v>40718</v>
      </c>
    </row>
    <row r="176" spans="1:9" ht="18" customHeight="1" thickTop="1">
      <c r="A176" s="9"/>
      <c r="D176" s="33"/>
      <c r="E176" s="33"/>
      <c r="F176" s="33"/>
      <c r="G176" s="33"/>
      <c r="H176" s="33"/>
      <c r="I176" s="33"/>
    </row>
    <row r="177" spans="1:59" ht="28.5" customHeight="1">
      <c r="A177" s="380">
        <v>2011</v>
      </c>
      <c r="B177" s="303"/>
      <c r="C177" s="303"/>
      <c r="D177" s="303" t="s">
        <v>38</v>
      </c>
      <c r="E177" s="303" t="s">
        <v>43</v>
      </c>
      <c r="F177" s="303" t="s">
        <v>48</v>
      </c>
      <c r="G177" s="381"/>
      <c r="H177" s="381"/>
      <c r="I177" s="381"/>
      <c r="J177" s="381"/>
      <c r="K177" s="381"/>
      <c r="L177" s="381"/>
      <c r="M177" s="381"/>
      <c r="N177" s="382"/>
      <c r="O177" s="382"/>
      <c r="P177" s="382"/>
      <c r="Q177" s="382"/>
      <c r="R177" s="382"/>
      <c r="S177" s="382"/>
      <c r="T177" s="382"/>
      <c r="U177" s="382"/>
      <c r="V177" s="382"/>
      <c r="W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c r="AS177" s="382"/>
      <c r="AT177" s="382"/>
      <c r="AU177" s="382"/>
      <c r="AV177" s="382"/>
      <c r="AW177" s="382"/>
      <c r="AX177" s="382"/>
      <c r="AY177" s="382"/>
      <c r="AZ177" s="382"/>
      <c r="BA177" s="382"/>
      <c r="BB177" s="382"/>
      <c r="BC177" s="382"/>
      <c r="BD177" s="382"/>
      <c r="BE177" s="303" t="s">
        <v>0</v>
      </c>
      <c r="BF177" s="39"/>
      <c r="BG177" s="39"/>
    </row>
    <row r="178" spans="1:59" ht="30" customHeight="1">
      <c r="A178" s="383" t="s">
        <v>37</v>
      </c>
      <c r="B178" s="271" t="s">
        <v>406</v>
      </c>
      <c r="C178" s="271"/>
      <c r="D178" s="384" t="s">
        <v>38</v>
      </c>
      <c r="E178" s="385" t="s">
        <v>43</v>
      </c>
      <c r="F178" s="386" t="s">
        <v>49</v>
      </c>
      <c r="G178" s="386" t="s">
        <v>52</v>
      </c>
      <c r="H178" s="386" t="s">
        <v>746</v>
      </c>
      <c r="I178" s="386" t="s">
        <v>58</v>
      </c>
      <c r="J178" s="386" t="s">
        <v>61</v>
      </c>
      <c r="K178" s="386" t="s">
        <v>64</v>
      </c>
      <c r="L178" s="386" t="s">
        <v>66</v>
      </c>
      <c r="M178" s="386" t="s">
        <v>70</v>
      </c>
      <c r="N178" s="387" t="s">
        <v>73</v>
      </c>
      <c r="O178" s="387" t="s">
        <v>75</v>
      </c>
      <c r="P178" s="387" t="s">
        <v>76</v>
      </c>
      <c r="Q178" s="387" t="s">
        <v>78</v>
      </c>
      <c r="R178" s="387" t="s">
        <v>80</v>
      </c>
      <c r="S178" s="387" t="s">
        <v>747</v>
      </c>
      <c r="T178" s="387" t="s">
        <v>82</v>
      </c>
      <c r="U178" s="387" t="s">
        <v>85</v>
      </c>
      <c r="V178" s="387" t="s">
        <v>88</v>
      </c>
      <c r="W178" s="387" t="s">
        <v>92</v>
      </c>
      <c r="X178" s="387" t="s">
        <v>96</v>
      </c>
      <c r="Y178" s="387" t="s">
        <v>99</v>
      </c>
      <c r="Z178" s="387" t="s">
        <v>102</v>
      </c>
      <c r="AA178" s="387" t="s">
        <v>105</v>
      </c>
      <c r="AB178" s="387" t="s">
        <v>107</v>
      </c>
      <c r="AC178" s="387" t="s">
        <v>110</v>
      </c>
      <c r="AD178" s="387" t="s">
        <v>112</v>
      </c>
      <c r="AE178" s="387" t="s">
        <v>115</v>
      </c>
      <c r="AF178" s="387" t="s">
        <v>118</v>
      </c>
      <c r="AG178" s="387" t="s">
        <v>121</v>
      </c>
      <c r="AH178" s="387" t="s">
        <v>124</v>
      </c>
      <c r="AI178" s="387" t="s">
        <v>127</v>
      </c>
      <c r="AJ178" s="387" t="s">
        <v>129</v>
      </c>
      <c r="AK178" s="387" t="s">
        <v>131</v>
      </c>
      <c r="AL178" s="387" t="s">
        <v>134</v>
      </c>
      <c r="AM178" s="387" t="s">
        <v>137</v>
      </c>
      <c r="AN178" s="387" t="s">
        <v>140</v>
      </c>
      <c r="AO178" s="387" t="s">
        <v>143</v>
      </c>
      <c r="AP178" s="387" t="s">
        <v>145</v>
      </c>
      <c r="AQ178" s="387" t="s">
        <v>148</v>
      </c>
      <c r="AR178" s="387" t="s">
        <v>151</v>
      </c>
      <c r="AS178" s="387" t="s">
        <v>154</v>
      </c>
      <c r="AT178" s="387" t="s">
        <v>157</v>
      </c>
      <c r="AU178" s="387" t="s">
        <v>160</v>
      </c>
      <c r="AV178" s="387" t="s">
        <v>162</v>
      </c>
      <c r="AW178" s="387" t="s">
        <v>165</v>
      </c>
      <c r="AX178" s="387" t="s">
        <v>168</v>
      </c>
      <c r="AY178" s="387" t="s">
        <v>170</v>
      </c>
      <c r="AZ178" s="387" t="s">
        <v>172</v>
      </c>
      <c r="BA178" s="387" t="s">
        <v>174</v>
      </c>
      <c r="BB178" s="387" t="s">
        <v>176</v>
      </c>
      <c r="BC178" s="387" t="s">
        <v>178</v>
      </c>
      <c r="BD178" s="387" t="s">
        <v>180</v>
      </c>
      <c r="BE178" s="388"/>
      <c r="BF178" s="39"/>
      <c r="BG178" s="39"/>
    </row>
    <row r="179" spans="1:57" ht="15" customHeight="1" thickBot="1">
      <c r="A179" s="253" t="s">
        <v>1</v>
      </c>
      <c r="B179" s="389" t="s">
        <v>84</v>
      </c>
      <c r="C179" s="389"/>
      <c r="D179" s="390">
        <v>42</v>
      </c>
      <c r="E179" s="391"/>
      <c r="F179" s="390"/>
      <c r="G179" s="392"/>
      <c r="H179" s="392"/>
      <c r="I179" s="392"/>
      <c r="J179" s="392"/>
      <c r="K179" s="392"/>
      <c r="L179" s="392"/>
      <c r="M179" s="392"/>
      <c r="N179" s="392"/>
      <c r="O179" s="392"/>
      <c r="P179" s="392"/>
      <c r="Q179" s="392"/>
      <c r="R179" s="392"/>
      <c r="S179" s="392"/>
      <c r="T179" s="392"/>
      <c r="U179" s="392"/>
      <c r="V179" s="392"/>
      <c r="W179" s="392"/>
      <c r="X179" s="392"/>
      <c r="Y179" s="392"/>
      <c r="Z179" s="392"/>
      <c r="AA179" s="392"/>
      <c r="AB179" s="392"/>
      <c r="AC179" s="392"/>
      <c r="AD179" s="392"/>
      <c r="AE179" s="392"/>
      <c r="AF179" s="392"/>
      <c r="AG179" s="392"/>
      <c r="AH179" s="392"/>
      <c r="AI179" s="392"/>
      <c r="AJ179" s="392"/>
      <c r="AK179" s="392"/>
      <c r="AL179" s="392"/>
      <c r="AM179" s="392"/>
      <c r="AN179" s="392"/>
      <c r="AO179" s="392"/>
      <c r="AP179" s="392"/>
      <c r="AQ179" s="392"/>
      <c r="AR179" s="392"/>
      <c r="AS179" s="392"/>
      <c r="AT179" s="392"/>
      <c r="AU179" s="392"/>
      <c r="AV179" s="392"/>
      <c r="AW179" s="392"/>
      <c r="AX179" s="392"/>
      <c r="AY179" s="392"/>
      <c r="AZ179" s="392"/>
      <c r="BA179" s="392"/>
      <c r="BB179" s="392"/>
      <c r="BC179" s="392"/>
      <c r="BD179" s="392"/>
      <c r="BE179" s="393">
        <v>42</v>
      </c>
    </row>
    <row r="180" spans="1:57" ht="15" customHeight="1" thickTop="1">
      <c r="A180" s="394"/>
      <c r="B180" s="241" t="s">
        <v>87</v>
      </c>
      <c r="C180" s="241"/>
      <c r="D180" s="391">
        <v>70</v>
      </c>
      <c r="E180" s="391">
        <v>2</v>
      </c>
      <c r="F180" s="391"/>
      <c r="G180" s="395"/>
      <c r="H180" s="395"/>
      <c r="I180" s="395"/>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c r="AU180" s="395"/>
      <c r="AV180" s="395"/>
      <c r="AW180" s="395"/>
      <c r="AX180" s="395"/>
      <c r="AY180" s="395"/>
      <c r="AZ180" s="395"/>
      <c r="BA180" s="395"/>
      <c r="BB180" s="395"/>
      <c r="BC180" s="395"/>
      <c r="BD180" s="395"/>
      <c r="BE180" s="396">
        <v>72</v>
      </c>
    </row>
    <row r="181" spans="1:57" ht="15" customHeight="1">
      <c r="A181" s="394"/>
      <c r="B181" s="241" t="s">
        <v>91</v>
      </c>
      <c r="C181" s="241"/>
      <c r="D181" s="391">
        <v>156</v>
      </c>
      <c r="E181" s="391">
        <v>5</v>
      </c>
      <c r="F181" s="391"/>
      <c r="G181" s="395"/>
      <c r="H181" s="395"/>
      <c r="I181" s="395">
        <v>1</v>
      </c>
      <c r="J181" s="395">
        <v>1</v>
      </c>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6">
        <v>163</v>
      </c>
    </row>
    <row r="182" spans="1:57" ht="15" customHeight="1">
      <c r="A182" s="394"/>
      <c r="B182" s="241" t="s">
        <v>95</v>
      </c>
      <c r="C182" s="241"/>
      <c r="D182" s="391">
        <v>16</v>
      </c>
      <c r="E182" s="391"/>
      <c r="F182" s="391">
        <v>2</v>
      </c>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6">
        <v>18</v>
      </c>
    </row>
    <row r="183" spans="1:57" ht="15" customHeight="1">
      <c r="A183" s="394"/>
      <c r="B183" s="241" t="s">
        <v>98</v>
      </c>
      <c r="C183" s="241"/>
      <c r="D183" s="391">
        <v>2</v>
      </c>
      <c r="E183" s="391"/>
      <c r="F183" s="391"/>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6">
        <v>2</v>
      </c>
    </row>
    <row r="184" spans="1:57" ht="15" customHeight="1">
      <c r="A184" s="394"/>
      <c r="B184" s="241" t="s">
        <v>101</v>
      </c>
      <c r="C184" s="241"/>
      <c r="D184" s="391">
        <v>19</v>
      </c>
      <c r="E184" s="391"/>
      <c r="F184" s="391"/>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6">
        <v>19</v>
      </c>
    </row>
    <row r="185" spans="1:57" ht="15" customHeight="1">
      <c r="A185" s="394"/>
      <c r="B185" s="241" t="s">
        <v>104</v>
      </c>
      <c r="C185" s="241"/>
      <c r="D185" s="391">
        <v>88</v>
      </c>
      <c r="E185" s="391">
        <v>5</v>
      </c>
      <c r="F185" s="391"/>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6">
        <v>93</v>
      </c>
    </row>
    <row r="186" spans="1:57" ht="15" customHeight="1">
      <c r="A186" s="394"/>
      <c r="B186" s="241" t="s">
        <v>106</v>
      </c>
      <c r="C186" s="241"/>
      <c r="D186" s="391">
        <v>13</v>
      </c>
      <c r="E186" s="391"/>
      <c r="F186" s="391"/>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6">
        <v>13</v>
      </c>
    </row>
    <row r="187" spans="1:57" ht="15" customHeight="1">
      <c r="A187" s="394"/>
      <c r="B187" s="241" t="s">
        <v>109</v>
      </c>
      <c r="C187" s="241"/>
      <c r="D187" s="391">
        <v>1</v>
      </c>
      <c r="E187" s="391"/>
      <c r="F187" s="391"/>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6">
        <v>1</v>
      </c>
    </row>
    <row r="188" spans="1:57" ht="15" customHeight="1">
      <c r="A188" s="394"/>
      <c r="B188" s="241" t="s">
        <v>111</v>
      </c>
      <c r="C188" s="241"/>
      <c r="D188" s="391">
        <v>3</v>
      </c>
      <c r="E188" s="391"/>
      <c r="F188" s="391"/>
      <c r="G188" s="395"/>
      <c r="H188" s="395"/>
      <c r="I188" s="395"/>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c r="AY188" s="395"/>
      <c r="AZ188" s="395"/>
      <c r="BA188" s="395"/>
      <c r="BB188" s="395"/>
      <c r="BC188" s="395"/>
      <c r="BD188" s="395"/>
      <c r="BE188" s="396">
        <v>3</v>
      </c>
    </row>
    <row r="189" spans="1:57" ht="15" customHeight="1">
      <c r="A189" s="394"/>
      <c r="B189" s="241" t="s">
        <v>114</v>
      </c>
      <c r="C189" s="241"/>
      <c r="D189" s="391">
        <v>25</v>
      </c>
      <c r="E189" s="391"/>
      <c r="F189" s="391"/>
      <c r="G189" s="395"/>
      <c r="H189" s="395"/>
      <c r="I189" s="395"/>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6">
        <v>25</v>
      </c>
    </row>
    <row r="190" spans="1:57" ht="15" customHeight="1">
      <c r="A190" s="394"/>
      <c r="B190" s="241" t="s">
        <v>117</v>
      </c>
      <c r="C190" s="241"/>
      <c r="D190" s="391">
        <v>138</v>
      </c>
      <c r="E190" s="391">
        <v>2</v>
      </c>
      <c r="F190" s="391">
        <v>4</v>
      </c>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6">
        <v>144</v>
      </c>
    </row>
    <row r="191" spans="1:57" ht="15" customHeight="1">
      <c r="A191" s="394"/>
      <c r="B191" s="241" t="s">
        <v>120</v>
      </c>
      <c r="C191" s="241"/>
      <c r="D191" s="391">
        <v>401</v>
      </c>
      <c r="E191" s="391">
        <v>15</v>
      </c>
      <c r="F191" s="391"/>
      <c r="G191" s="395"/>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6">
        <v>416</v>
      </c>
    </row>
    <row r="192" spans="1:57" ht="15" customHeight="1">
      <c r="A192" s="394"/>
      <c r="B192" s="241" t="s">
        <v>123</v>
      </c>
      <c r="C192" s="241"/>
      <c r="D192" s="391">
        <v>406</v>
      </c>
      <c r="E192" s="391">
        <v>60</v>
      </c>
      <c r="F192" s="391"/>
      <c r="G192" s="395"/>
      <c r="H192" s="395">
        <v>1</v>
      </c>
      <c r="I192" s="395"/>
      <c r="J192" s="395"/>
      <c r="K192" s="395"/>
      <c r="L192" s="395"/>
      <c r="M192" s="395">
        <v>1</v>
      </c>
      <c r="N192" s="395">
        <v>1</v>
      </c>
      <c r="O192" s="395">
        <v>3</v>
      </c>
      <c r="P192" s="395"/>
      <c r="Q192" s="395"/>
      <c r="R192" s="395"/>
      <c r="S192" s="395"/>
      <c r="T192" s="395"/>
      <c r="U192" s="395"/>
      <c r="V192" s="395"/>
      <c r="W192" s="395"/>
      <c r="X192" s="395"/>
      <c r="Y192" s="395"/>
      <c r="Z192" s="395"/>
      <c r="AA192" s="395">
        <v>1</v>
      </c>
      <c r="AB192" s="395"/>
      <c r="AC192" s="395"/>
      <c r="AD192" s="395"/>
      <c r="AE192" s="395"/>
      <c r="AF192" s="395"/>
      <c r="AG192" s="395"/>
      <c r="AH192" s="395"/>
      <c r="AI192" s="395"/>
      <c r="AJ192" s="395"/>
      <c r="AK192" s="395"/>
      <c r="AL192" s="395"/>
      <c r="AM192" s="395">
        <v>1</v>
      </c>
      <c r="AN192" s="395"/>
      <c r="AO192" s="395"/>
      <c r="AP192" s="395"/>
      <c r="AQ192" s="395"/>
      <c r="AR192" s="395"/>
      <c r="AS192" s="395"/>
      <c r="AT192" s="395"/>
      <c r="AU192" s="395"/>
      <c r="AV192" s="395"/>
      <c r="AW192" s="395"/>
      <c r="AX192" s="395">
        <v>1</v>
      </c>
      <c r="AY192" s="395"/>
      <c r="AZ192" s="395"/>
      <c r="BA192" s="395"/>
      <c r="BB192" s="395"/>
      <c r="BC192" s="395"/>
      <c r="BD192" s="395"/>
      <c r="BE192" s="396">
        <v>475</v>
      </c>
    </row>
    <row r="193" spans="1:57" ht="15" customHeight="1">
      <c r="A193" s="394"/>
      <c r="B193" s="241" t="s">
        <v>126</v>
      </c>
      <c r="C193" s="241"/>
      <c r="D193" s="391">
        <v>155</v>
      </c>
      <c r="E193" s="391">
        <v>12</v>
      </c>
      <c r="F193" s="391"/>
      <c r="G193" s="395">
        <v>1</v>
      </c>
      <c r="H193" s="395">
        <v>1</v>
      </c>
      <c r="I193" s="395"/>
      <c r="J193" s="395"/>
      <c r="K193" s="395">
        <v>1</v>
      </c>
      <c r="L193" s="395"/>
      <c r="M193" s="395">
        <v>1</v>
      </c>
      <c r="N193" s="395"/>
      <c r="O193" s="395"/>
      <c r="P193" s="395">
        <v>1</v>
      </c>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c r="AU193" s="395"/>
      <c r="AV193" s="395"/>
      <c r="AW193" s="395"/>
      <c r="AX193" s="395"/>
      <c r="AY193" s="395"/>
      <c r="AZ193" s="395"/>
      <c r="BA193" s="395"/>
      <c r="BB193" s="395"/>
      <c r="BC193" s="395"/>
      <c r="BD193" s="395"/>
      <c r="BE193" s="396">
        <v>172</v>
      </c>
    </row>
    <row r="194" spans="1:57" ht="15" customHeight="1">
      <c r="A194" s="394"/>
      <c r="B194" s="241" t="s">
        <v>128</v>
      </c>
      <c r="C194" s="241"/>
      <c r="D194" s="391">
        <v>319</v>
      </c>
      <c r="E194" s="391">
        <v>13</v>
      </c>
      <c r="F194" s="391"/>
      <c r="G194" s="395">
        <v>1</v>
      </c>
      <c r="H194" s="395"/>
      <c r="I194" s="395">
        <v>1</v>
      </c>
      <c r="J194" s="395">
        <v>7</v>
      </c>
      <c r="K194" s="395"/>
      <c r="L194" s="395">
        <v>1</v>
      </c>
      <c r="M194" s="395">
        <v>1</v>
      </c>
      <c r="N194" s="395">
        <v>2</v>
      </c>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c r="AU194" s="395"/>
      <c r="AV194" s="395"/>
      <c r="AW194" s="395"/>
      <c r="AX194" s="395"/>
      <c r="AY194" s="395"/>
      <c r="AZ194" s="395"/>
      <c r="BA194" s="395"/>
      <c r="BB194" s="395"/>
      <c r="BC194" s="395"/>
      <c r="BD194" s="395"/>
      <c r="BE194" s="396">
        <v>345</v>
      </c>
    </row>
    <row r="195" spans="1:57" ht="15" customHeight="1">
      <c r="A195" s="394"/>
      <c r="B195" s="241" t="s">
        <v>130</v>
      </c>
      <c r="C195" s="241"/>
      <c r="D195" s="391">
        <v>357</v>
      </c>
      <c r="E195" s="391">
        <v>30</v>
      </c>
      <c r="F195" s="391"/>
      <c r="G195" s="395"/>
      <c r="H195" s="395">
        <v>2</v>
      </c>
      <c r="I195" s="395"/>
      <c r="J195" s="395"/>
      <c r="K195" s="395"/>
      <c r="L195" s="395">
        <v>1</v>
      </c>
      <c r="M195" s="395"/>
      <c r="N195" s="395"/>
      <c r="O195" s="395">
        <v>2</v>
      </c>
      <c r="P195" s="395"/>
      <c r="Q195" s="395"/>
      <c r="R195" s="395"/>
      <c r="S195" s="395"/>
      <c r="T195" s="395"/>
      <c r="U195" s="395"/>
      <c r="V195" s="395">
        <v>1</v>
      </c>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c r="AU195" s="395"/>
      <c r="AV195" s="395"/>
      <c r="AW195" s="395"/>
      <c r="AX195" s="395"/>
      <c r="AY195" s="395"/>
      <c r="AZ195" s="395"/>
      <c r="BA195" s="395"/>
      <c r="BB195" s="395"/>
      <c r="BC195" s="395"/>
      <c r="BD195" s="395"/>
      <c r="BE195" s="396">
        <v>393</v>
      </c>
    </row>
    <row r="196" spans="1:57" ht="15" customHeight="1">
      <c r="A196" s="394"/>
      <c r="B196" s="241" t="s">
        <v>133</v>
      </c>
      <c r="C196" s="241"/>
      <c r="D196" s="391">
        <v>73</v>
      </c>
      <c r="E196" s="391">
        <v>2</v>
      </c>
      <c r="F196" s="391"/>
      <c r="G196" s="395"/>
      <c r="H196" s="395"/>
      <c r="I196" s="395"/>
      <c r="J196" s="395"/>
      <c r="K196" s="395"/>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c r="AY196" s="395"/>
      <c r="AZ196" s="395"/>
      <c r="BA196" s="395"/>
      <c r="BB196" s="395"/>
      <c r="BC196" s="395"/>
      <c r="BD196" s="395"/>
      <c r="BE196" s="396">
        <v>75</v>
      </c>
    </row>
    <row r="197" spans="1:57" ht="15" customHeight="1">
      <c r="A197" s="394"/>
      <c r="B197" s="241" t="s">
        <v>136</v>
      </c>
      <c r="C197" s="241"/>
      <c r="D197" s="391">
        <v>803</v>
      </c>
      <c r="E197" s="391">
        <v>44</v>
      </c>
      <c r="F197" s="391"/>
      <c r="G197" s="395"/>
      <c r="H197" s="395"/>
      <c r="I197" s="395"/>
      <c r="J197" s="395"/>
      <c r="K197" s="395"/>
      <c r="L197" s="395">
        <v>1</v>
      </c>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5"/>
      <c r="BD197" s="395"/>
      <c r="BE197" s="396">
        <v>848</v>
      </c>
    </row>
    <row r="198" spans="1:57" ht="15" customHeight="1">
      <c r="A198" s="394"/>
      <c r="B198" s="241" t="s">
        <v>139</v>
      </c>
      <c r="C198" s="241"/>
      <c r="D198" s="391">
        <v>78</v>
      </c>
      <c r="E198" s="391">
        <v>10</v>
      </c>
      <c r="F198" s="391"/>
      <c r="G198" s="395"/>
      <c r="H198" s="395"/>
      <c r="I198" s="395"/>
      <c r="J198" s="395"/>
      <c r="K198" s="395"/>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c r="AY198" s="395"/>
      <c r="AZ198" s="395"/>
      <c r="BA198" s="395"/>
      <c r="BB198" s="395"/>
      <c r="BC198" s="395"/>
      <c r="BD198" s="395"/>
      <c r="BE198" s="396">
        <v>88</v>
      </c>
    </row>
    <row r="199" spans="1:57" ht="15" customHeight="1">
      <c r="A199" s="394"/>
      <c r="B199" s="241" t="s">
        <v>142</v>
      </c>
      <c r="C199" s="241"/>
      <c r="D199" s="391">
        <v>82</v>
      </c>
      <c r="E199" s="391">
        <v>6</v>
      </c>
      <c r="F199" s="391"/>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6">
        <v>88</v>
      </c>
    </row>
    <row r="200" spans="1:57" ht="15" customHeight="1">
      <c r="A200" s="394"/>
      <c r="B200" s="241" t="s">
        <v>144</v>
      </c>
      <c r="C200" s="241"/>
      <c r="D200" s="391">
        <v>1</v>
      </c>
      <c r="E200" s="391"/>
      <c r="F200" s="391"/>
      <c r="G200" s="395"/>
      <c r="H200" s="395"/>
      <c r="I200" s="395"/>
      <c r="J200" s="395"/>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c r="AY200" s="395"/>
      <c r="AZ200" s="395"/>
      <c r="BA200" s="395"/>
      <c r="BB200" s="395"/>
      <c r="BC200" s="395"/>
      <c r="BD200" s="395"/>
      <c r="BE200" s="396">
        <v>1</v>
      </c>
    </row>
    <row r="201" spans="1:57" ht="15" customHeight="1">
      <c r="A201" s="394"/>
      <c r="B201" s="241" t="s">
        <v>147</v>
      </c>
      <c r="C201" s="241"/>
      <c r="D201" s="391">
        <v>51</v>
      </c>
      <c r="E201" s="391">
        <v>2</v>
      </c>
      <c r="F201" s="391"/>
      <c r="G201" s="395"/>
      <c r="H201" s="395"/>
      <c r="I201" s="395"/>
      <c r="J201" s="395"/>
      <c r="K201" s="395"/>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c r="AY201" s="395"/>
      <c r="AZ201" s="395"/>
      <c r="BA201" s="395"/>
      <c r="BB201" s="395"/>
      <c r="BC201" s="395"/>
      <c r="BD201" s="395"/>
      <c r="BE201" s="396">
        <v>53</v>
      </c>
    </row>
    <row r="202" spans="1:57" ht="15" customHeight="1">
      <c r="A202" s="394"/>
      <c r="B202" s="241" t="s">
        <v>150</v>
      </c>
      <c r="C202" s="241"/>
      <c r="D202" s="391">
        <v>5</v>
      </c>
      <c r="E202" s="391"/>
      <c r="F202" s="391"/>
      <c r="G202" s="395"/>
      <c r="H202" s="395"/>
      <c r="I202" s="395"/>
      <c r="J202" s="395"/>
      <c r="K202" s="395"/>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6">
        <v>5</v>
      </c>
    </row>
    <row r="203" spans="1:57" ht="15" customHeight="1" thickBot="1">
      <c r="A203" s="397" t="s">
        <v>153</v>
      </c>
      <c r="B203" s="398"/>
      <c r="C203" s="398"/>
      <c r="D203" s="399">
        <v>3304</v>
      </c>
      <c r="E203" s="399">
        <v>208</v>
      </c>
      <c r="F203" s="399">
        <v>6</v>
      </c>
      <c r="G203" s="399">
        <v>2</v>
      </c>
      <c r="H203" s="399">
        <v>4</v>
      </c>
      <c r="I203" s="399">
        <v>2</v>
      </c>
      <c r="J203" s="399">
        <v>8</v>
      </c>
      <c r="K203" s="399">
        <v>1</v>
      </c>
      <c r="L203" s="399">
        <v>3</v>
      </c>
      <c r="M203" s="399">
        <v>3</v>
      </c>
      <c r="N203" s="399">
        <v>3</v>
      </c>
      <c r="O203" s="399">
        <v>5</v>
      </c>
      <c r="P203" s="399">
        <v>1</v>
      </c>
      <c r="Q203" s="399"/>
      <c r="R203" s="399"/>
      <c r="S203" s="399"/>
      <c r="T203" s="399"/>
      <c r="U203" s="399"/>
      <c r="V203" s="399">
        <v>1</v>
      </c>
      <c r="W203" s="399"/>
      <c r="X203" s="399"/>
      <c r="Y203" s="399"/>
      <c r="Z203" s="399"/>
      <c r="AA203" s="399">
        <v>1</v>
      </c>
      <c r="AB203" s="399"/>
      <c r="AC203" s="399"/>
      <c r="AD203" s="399"/>
      <c r="AE203" s="399"/>
      <c r="AF203" s="399"/>
      <c r="AG203" s="399"/>
      <c r="AH203" s="399"/>
      <c r="AI203" s="399"/>
      <c r="AJ203" s="399"/>
      <c r="AK203" s="399"/>
      <c r="AL203" s="399"/>
      <c r="AM203" s="399">
        <v>1</v>
      </c>
      <c r="AN203" s="399"/>
      <c r="AO203" s="399"/>
      <c r="AP203" s="399"/>
      <c r="AQ203" s="399"/>
      <c r="AR203" s="399"/>
      <c r="AS203" s="399"/>
      <c r="AT203" s="399"/>
      <c r="AU203" s="399"/>
      <c r="AV203" s="399"/>
      <c r="AW203" s="399"/>
      <c r="AX203" s="399">
        <v>1</v>
      </c>
      <c r="AY203" s="399"/>
      <c r="AZ203" s="399"/>
      <c r="BA203" s="399"/>
      <c r="BB203" s="399"/>
      <c r="BC203" s="399"/>
      <c r="BD203" s="399"/>
      <c r="BE203" s="400">
        <v>3554</v>
      </c>
    </row>
    <row r="204" spans="1:57" ht="15" customHeight="1" thickBot="1" thickTop="1">
      <c r="A204" s="253" t="s">
        <v>2</v>
      </c>
      <c r="B204" s="389" t="s">
        <v>156</v>
      </c>
      <c r="C204" s="389"/>
      <c r="D204" s="390">
        <v>90</v>
      </c>
      <c r="E204" s="390"/>
      <c r="F204" s="390"/>
      <c r="G204" s="392">
        <v>1</v>
      </c>
      <c r="H204" s="392"/>
      <c r="I204" s="392"/>
      <c r="J204" s="392"/>
      <c r="K204" s="392"/>
      <c r="L204" s="392"/>
      <c r="M204" s="392"/>
      <c r="N204" s="392"/>
      <c r="O204" s="392"/>
      <c r="P204" s="392"/>
      <c r="Q204" s="392"/>
      <c r="R204" s="392"/>
      <c r="S204" s="392"/>
      <c r="T204" s="392"/>
      <c r="U204" s="392"/>
      <c r="V204" s="392">
        <v>1</v>
      </c>
      <c r="W204" s="392"/>
      <c r="X204" s="392"/>
      <c r="Y204" s="392"/>
      <c r="Z204" s="392"/>
      <c r="AA204" s="392"/>
      <c r="AB204" s="392"/>
      <c r="AC204" s="392"/>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2"/>
      <c r="AY204" s="392"/>
      <c r="AZ204" s="392"/>
      <c r="BA204" s="392"/>
      <c r="BB204" s="392"/>
      <c r="BC204" s="392"/>
      <c r="BD204" s="392"/>
      <c r="BE204" s="393">
        <v>92</v>
      </c>
    </row>
    <row r="205" spans="1:57" ht="15" customHeight="1" thickTop="1">
      <c r="A205" s="394"/>
      <c r="B205" s="241" t="s">
        <v>159</v>
      </c>
      <c r="C205" s="241"/>
      <c r="D205" s="391">
        <v>55</v>
      </c>
      <c r="E205" s="391"/>
      <c r="F205" s="391"/>
      <c r="G205" s="395"/>
      <c r="H205" s="395"/>
      <c r="I205" s="395"/>
      <c r="J205" s="395"/>
      <c r="K205" s="395"/>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5"/>
      <c r="AY205" s="395"/>
      <c r="AZ205" s="395"/>
      <c r="BA205" s="395"/>
      <c r="BB205" s="395"/>
      <c r="BC205" s="395"/>
      <c r="BD205" s="395"/>
      <c r="BE205" s="396">
        <v>55</v>
      </c>
    </row>
    <row r="206" spans="1:57" ht="15" customHeight="1">
      <c r="A206" s="394"/>
      <c r="B206" s="241" t="s">
        <v>161</v>
      </c>
      <c r="C206" s="241"/>
      <c r="D206" s="391">
        <v>82</v>
      </c>
      <c r="E206" s="391">
        <v>1</v>
      </c>
      <c r="F206" s="391">
        <v>1</v>
      </c>
      <c r="G206" s="395"/>
      <c r="H206" s="395"/>
      <c r="I206" s="395"/>
      <c r="J206" s="395"/>
      <c r="K206" s="395"/>
      <c r="L206" s="395"/>
      <c r="M206" s="395">
        <v>1</v>
      </c>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c r="AU206" s="395"/>
      <c r="AV206" s="395"/>
      <c r="AW206" s="395"/>
      <c r="AX206" s="395"/>
      <c r="AY206" s="395"/>
      <c r="AZ206" s="395"/>
      <c r="BA206" s="395"/>
      <c r="BB206" s="395"/>
      <c r="BC206" s="395"/>
      <c r="BD206" s="395"/>
      <c r="BE206" s="396">
        <v>85</v>
      </c>
    </row>
    <row r="207" spans="1:57" ht="15" customHeight="1">
      <c r="A207" s="394"/>
      <c r="B207" s="241" t="s">
        <v>164</v>
      </c>
      <c r="C207" s="241"/>
      <c r="D207" s="391">
        <v>46</v>
      </c>
      <c r="E207" s="391"/>
      <c r="F207" s="391">
        <v>1</v>
      </c>
      <c r="G207" s="395"/>
      <c r="H207" s="395"/>
      <c r="I207" s="395"/>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6">
        <v>47</v>
      </c>
    </row>
    <row r="208" spans="1:57" ht="15" customHeight="1">
      <c r="A208" s="394"/>
      <c r="B208" s="241" t="s">
        <v>167</v>
      </c>
      <c r="C208" s="241"/>
      <c r="D208" s="391">
        <v>2</v>
      </c>
      <c r="E208" s="391"/>
      <c r="F208" s="391"/>
      <c r="G208" s="395"/>
      <c r="H208" s="395"/>
      <c r="I208" s="395"/>
      <c r="J208" s="395"/>
      <c r="K208" s="395"/>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c r="AY208" s="395"/>
      <c r="AZ208" s="395"/>
      <c r="BA208" s="395"/>
      <c r="BB208" s="395"/>
      <c r="BC208" s="395"/>
      <c r="BD208" s="395"/>
      <c r="BE208" s="396">
        <v>2</v>
      </c>
    </row>
    <row r="209" spans="1:57" ht="15" customHeight="1" thickBot="1">
      <c r="A209" s="397" t="s">
        <v>169</v>
      </c>
      <c r="B209" s="398"/>
      <c r="C209" s="398"/>
      <c r="D209" s="399">
        <v>275</v>
      </c>
      <c r="E209" s="399">
        <v>1</v>
      </c>
      <c r="F209" s="399">
        <v>2</v>
      </c>
      <c r="G209" s="399">
        <v>1</v>
      </c>
      <c r="H209" s="399"/>
      <c r="I209" s="399"/>
      <c r="J209" s="399"/>
      <c r="K209" s="399"/>
      <c r="L209" s="399"/>
      <c r="M209" s="399">
        <v>1</v>
      </c>
      <c r="N209" s="399"/>
      <c r="O209" s="399"/>
      <c r="P209" s="399"/>
      <c r="Q209" s="399"/>
      <c r="R209" s="399"/>
      <c r="S209" s="399"/>
      <c r="T209" s="399"/>
      <c r="U209" s="399"/>
      <c r="V209" s="399">
        <v>1</v>
      </c>
      <c r="W209" s="399"/>
      <c r="X209" s="399"/>
      <c r="Y209" s="399"/>
      <c r="Z209" s="399"/>
      <c r="AA209" s="399"/>
      <c r="AB209" s="399"/>
      <c r="AC209" s="399"/>
      <c r="AD209" s="399"/>
      <c r="AE209" s="399"/>
      <c r="AF209" s="399"/>
      <c r="AG209" s="399"/>
      <c r="AH209" s="399"/>
      <c r="AI209" s="399"/>
      <c r="AJ209" s="399"/>
      <c r="AK209" s="399"/>
      <c r="AL209" s="399"/>
      <c r="AM209" s="399"/>
      <c r="AN209" s="399"/>
      <c r="AO209" s="399"/>
      <c r="AP209" s="399"/>
      <c r="AQ209" s="399"/>
      <c r="AR209" s="399"/>
      <c r="AS209" s="399"/>
      <c r="AT209" s="399"/>
      <c r="AU209" s="399"/>
      <c r="AV209" s="399"/>
      <c r="AW209" s="399"/>
      <c r="AX209" s="399"/>
      <c r="AY209" s="399"/>
      <c r="AZ209" s="399"/>
      <c r="BA209" s="399"/>
      <c r="BB209" s="399"/>
      <c r="BC209" s="399"/>
      <c r="BD209" s="399"/>
      <c r="BE209" s="400">
        <v>281</v>
      </c>
    </row>
    <row r="210" spans="1:57" ht="15" customHeight="1" thickBot="1" thickTop="1">
      <c r="A210" s="253" t="s">
        <v>3</v>
      </c>
      <c r="B210" s="389" t="s">
        <v>171</v>
      </c>
      <c r="C210" s="389"/>
      <c r="D210" s="390">
        <v>108</v>
      </c>
      <c r="E210" s="390">
        <v>1</v>
      </c>
      <c r="F210" s="390"/>
      <c r="G210" s="392">
        <v>1</v>
      </c>
      <c r="H210" s="392"/>
      <c r="I210" s="392"/>
      <c r="J210" s="392"/>
      <c r="K210" s="392"/>
      <c r="L210" s="392"/>
      <c r="M210" s="392">
        <v>1</v>
      </c>
      <c r="N210" s="392"/>
      <c r="O210" s="392"/>
      <c r="P210" s="392"/>
      <c r="Q210" s="392"/>
      <c r="R210" s="392"/>
      <c r="S210" s="392"/>
      <c r="T210" s="392"/>
      <c r="U210" s="392"/>
      <c r="V210" s="392"/>
      <c r="W210" s="392">
        <v>1</v>
      </c>
      <c r="X210" s="392"/>
      <c r="Y210" s="392"/>
      <c r="Z210" s="392"/>
      <c r="AA210" s="392"/>
      <c r="AB210" s="392"/>
      <c r="AC210" s="392"/>
      <c r="AD210" s="392"/>
      <c r="AE210" s="392"/>
      <c r="AF210" s="392"/>
      <c r="AG210" s="392"/>
      <c r="AH210" s="392"/>
      <c r="AI210" s="392"/>
      <c r="AJ210" s="392"/>
      <c r="AK210" s="392"/>
      <c r="AL210" s="392"/>
      <c r="AM210" s="392"/>
      <c r="AN210" s="392"/>
      <c r="AO210" s="392"/>
      <c r="AP210" s="392"/>
      <c r="AQ210" s="392"/>
      <c r="AR210" s="392"/>
      <c r="AS210" s="392"/>
      <c r="AT210" s="392"/>
      <c r="AU210" s="392"/>
      <c r="AV210" s="392"/>
      <c r="AW210" s="392"/>
      <c r="AX210" s="392"/>
      <c r="AY210" s="392"/>
      <c r="AZ210" s="392"/>
      <c r="BA210" s="392"/>
      <c r="BB210" s="392"/>
      <c r="BC210" s="392"/>
      <c r="BD210" s="392"/>
      <c r="BE210" s="393">
        <v>112</v>
      </c>
    </row>
    <row r="211" spans="1:57" ht="15" customHeight="1" thickTop="1">
      <c r="A211" s="394"/>
      <c r="B211" s="241" t="s">
        <v>173</v>
      </c>
      <c r="C211" s="241"/>
      <c r="D211" s="391">
        <v>1</v>
      </c>
      <c r="E211" s="391"/>
      <c r="F211" s="391"/>
      <c r="G211" s="395"/>
      <c r="H211" s="395"/>
      <c r="I211" s="395"/>
      <c r="J211" s="395"/>
      <c r="K211" s="395"/>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c r="AY211" s="395"/>
      <c r="AZ211" s="395"/>
      <c r="BA211" s="395"/>
      <c r="BB211" s="395"/>
      <c r="BC211" s="395"/>
      <c r="BD211" s="395"/>
      <c r="BE211" s="396">
        <v>1</v>
      </c>
    </row>
    <row r="212" spans="1:57" ht="15" customHeight="1">
      <c r="A212" s="394"/>
      <c r="B212" s="241" t="s">
        <v>175</v>
      </c>
      <c r="C212" s="241"/>
      <c r="D212" s="391">
        <v>187</v>
      </c>
      <c r="E212" s="391">
        <v>2</v>
      </c>
      <c r="F212" s="391"/>
      <c r="G212" s="395"/>
      <c r="H212" s="395"/>
      <c r="I212" s="395"/>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6">
        <v>189</v>
      </c>
    </row>
    <row r="213" spans="1:57" ht="15" customHeight="1">
      <c r="A213" s="394"/>
      <c r="B213" s="241" t="s">
        <v>177</v>
      </c>
      <c r="C213" s="241"/>
      <c r="D213" s="391">
        <v>1</v>
      </c>
      <c r="E213" s="391"/>
      <c r="F213" s="391"/>
      <c r="G213" s="395"/>
      <c r="H213" s="395"/>
      <c r="I213" s="395"/>
      <c r="J213" s="395"/>
      <c r="K213" s="395"/>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c r="AU213" s="395"/>
      <c r="AV213" s="395"/>
      <c r="AW213" s="395"/>
      <c r="AX213" s="395"/>
      <c r="AY213" s="395"/>
      <c r="AZ213" s="395"/>
      <c r="BA213" s="395"/>
      <c r="BB213" s="395"/>
      <c r="BC213" s="395"/>
      <c r="BD213" s="395"/>
      <c r="BE213" s="396">
        <v>1</v>
      </c>
    </row>
    <row r="214" spans="1:57" ht="15" customHeight="1">
      <c r="A214" s="394"/>
      <c r="B214" s="241" t="s">
        <v>179</v>
      </c>
      <c r="C214" s="241"/>
      <c r="D214" s="391">
        <v>2</v>
      </c>
      <c r="E214" s="391"/>
      <c r="F214" s="391"/>
      <c r="G214" s="395"/>
      <c r="H214" s="395"/>
      <c r="I214" s="395"/>
      <c r="J214" s="395"/>
      <c r="K214" s="395"/>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5"/>
      <c r="AY214" s="395"/>
      <c r="AZ214" s="395"/>
      <c r="BA214" s="395"/>
      <c r="BB214" s="395"/>
      <c r="BC214" s="395"/>
      <c r="BD214" s="395"/>
      <c r="BE214" s="396">
        <v>2</v>
      </c>
    </row>
    <row r="215" spans="1:57" ht="15" customHeight="1">
      <c r="A215" s="394"/>
      <c r="B215" s="241" t="s">
        <v>181</v>
      </c>
      <c r="C215" s="241"/>
      <c r="D215" s="391">
        <v>1</v>
      </c>
      <c r="E215" s="391"/>
      <c r="F215" s="391"/>
      <c r="G215" s="395"/>
      <c r="H215" s="395"/>
      <c r="I215" s="395"/>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c r="AU215" s="395"/>
      <c r="AV215" s="395"/>
      <c r="AW215" s="395"/>
      <c r="AX215" s="395"/>
      <c r="AY215" s="395"/>
      <c r="AZ215" s="395"/>
      <c r="BA215" s="395"/>
      <c r="BB215" s="395"/>
      <c r="BC215" s="395"/>
      <c r="BD215" s="395"/>
      <c r="BE215" s="396">
        <v>1</v>
      </c>
    </row>
    <row r="216" spans="1:57" ht="15" customHeight="1">
      <c r="A216" s="394"/>
      <c r="B216" s="241" t="s">
        <v>182</v>
      </c>
      <c r="C216" s="241"/>
      <c r="D216" s="391">
        <v>1291</v>
      </c>
      <c r="E216" s="391">
        <v>10</v>
      </c>
      <c r="F216" s="391">
        <v>7</v>
      </c>
      <c r="G216" s="395">
        <v>3</v>
      </c>
      <c r="H216" s="395"/>
      <c r="I216" s="395"/>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c r="AU216" s="395"/>
      <c r="AV216" s="395"/>
      <c r="AW216" s="395"/>
      <c r="AX216" s="395"/>
      <c r="AY216" s="395"/>
      <c r="AZ216" s="395"/>
      <c r="BA216" s="395"/>
      <c r="BB216" s="395"/>
      <c r="BC216" s="395">
        <v>1</v>
      </c>
      <c r="BD216" s="395"/>
      <c r="BE216" s="396">
        <v>1312</v>
      </c>
    </row>
    <row r="217" spans="1:57" ht="15" customHeight="1">
      <c r="A217" s="394"/>
      <c r="B217" s="241" t="s">
        <v>183</v>
      </c>
      <c r="C217" s="241"/>
      <c r="D217" s="391">
        <v>6</v>
      </c>
      <c r="E217" s="391"/>
      <c r="F217" s="391"/>
      <c r="G217" s="395"/>
      <c r="H217" s="395"/>
      <c r="I217" s="395"/>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5"/>
      <c r="AY217" s="395"/>
      <c r="AZ217" s="395"/>
      <c r="BA217" s="395"/>
      <c r="BB217" s="395"/>
      <c r="BC217" s="395"/>
      <c r="BD217" s="395"/>
      <c r="BE217" s="396">
        <v>6</v>
      </c>
    </row>
    <row r="218" spans="1:57" ht="15" customHeight="1">
      <c r="A218" s="394"/>
      <c r="B218" s="241" t="s">
        <v>184</v>
      </c>
      <c r="C218" s="241"/>
      <c r="D218" s="391">
        <v>2</v>
      </c>
      <c r="E218" s="391"/>
      <c r="F218" s="391"/>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c r="AY218" s="395"/>
      <c r="AZ218" s="395"/>
      <c r="BA218" s="395"/>
      <c r="BB218" s="395"/>
      <c r="BC218" s="395"/>
      <c r="BD218" s="395"/>
      <c r="BE218" s="396">
        <v>2</v>
      </c>
    </row>
    <row r="219" spans="1:57" ht="15" customHeight="1">
      <c r="A219" s="394"/>
      <c r="B219" s="241" t="s">
        <v>185</v>
      </c>
      <c r="C219" s="241"/>
      <c r="D219" s="391">
        <v>42</v>
      </c>
      <c r="E219" s="391"/>
      <c r="F219" s="391"/>
      <c r="G219" s="395"/>
      <c r="H219" s="395"/>
      <c r="I219" s="395"/>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6">
        <v>42</v>
      </c>
    </row>
    <row r="220" spans="1:57" ht="15" customHeight="1">
      <c r="A220" s="394"/>
      <c r="B220" s="241" t="s">
        <v>186</v>
      </c>
      <c r="C220" s="241"/>
      <c r="D220" s="391">
        <v>13</v>
      </c>
      <c r="E220" s="391"/>
      <c r="F220" s="391"/>
      <c r="G220" s="395"/>
      <c r="H220" s="395"/>
      <c r="I220" s="395"/>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6">
        <v>13</v>
      </c>
    </row>
    <row r="221" spans="1:57" ht="15" customHeight="1">
      <c r="A221" s="394"/>
      <c r="B221" s="241" t="s">
        <v>187</v>
      </c>
      <c r="C221" s="241"/>
      <c r="D221" s="391">
        <v>26</v>
      </c>
      <c r="E221" s="391"/>
      <c r="F221" s="391"/>
      <c r="G221" s="395"/>
      <c r="H221" s="395"/>
      <c r="I221" s="395"/>
      <c r="J221" s="395"/>
      <c r="K221" s="395"/>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c r="AY221" s="395"/>
      <c r="AZ221" s="395"/>
      <c r="BA221" s="395"/>
      <c r="BB221" s="395"/>
      <c r="BC221" s="395"/>
      <c r="BD221" s="395"/>
      <c r="BE221" s="396">
        <v>26</v>
      </c>
    </row>
    <row r="222" spans="1:57" ht="15" customHeight="1">
      <c r="A222" s="394"/>
      <c r="B222" s="241" t="s">
        <v>188</v>
      </c>
      <c r="C222" s="241"/>
      <c r="D222" s="391">
        <v>8</v>
      </c>
      <c r="E222" s="391">
        <v>3</v>
      </c>
      <c r="F222" s="391"/>
      <c r="G222" s="395"/>
      <c r="H222" s="395"/>
      <c r="I222" s="395"/>
      <c r="J222" s="395"/>
      <c r="K222" s="395"/>
      <c r="L222" s="395"/>
      <c r="M222" s="395"/>
      <c r="N222" s="395"/>
      <c r="O222" s="395"/>
      <c r="P222" s="395"/>
      <c r="Q222" s="395"/>
      <c r="R222" s="395"/>
      <c r="S222" s="395"/>
      <c r="T222" s="395">
        <v>1</v>
      </c>
      <c r="U222" s="395">
        <v>1</v>
      </c>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c r="AU222" s="395"/>
      <c r="AV222" s="395"/>
      <c r="AW222" s="395"/>
      <c r="AX222" s="395"/>
      <c r="AY222" s="395"/>
      <c r="AZ222" s="395"/>
      <c r="BA222" s="395"/>
      <c r="BB222" s="395"/>
      <c r="BC222" s="395"/>
      <c r="BD222" s="395"/>
      <c r="BE222" s="396">
        <v>13</v>
      </c>
    </row>
    <row r="223" spans="1:57" ht="15" customHeight="1">
      <c r="A223" s="394"/>
      <c r="B223" s="241" t="s">
        <v>189</v>
      </c>
      <c r="C223" s="241"/>
      <c r="D223" s="391">
        <v>18</v>
      </c>
      <c r="E223" s="391"/>
      <c r="F223" s="391">
        <v>2</v>
      </c>
      <c r="G223" s="395"/>
      <c r="H223" s="395"/>
      <c r="I223" s="395"/>
      <c r="J223" s="395"/>
      <c r="K223" s="395">
        <v>3</v>
      </c>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c r="AU223" s="395"/>
      <c r="AV223" s="395"/>
      <c r="AW223" s="395"/>
      <c r="AX223" s="395"/>
      <c r="AY223" s="395"/>
      <c r="AZ223" s="395"/>
      <c r="BA223" s="395"/>
      <c r="BB223" s="395"/>
      <c r="BC223" s="395"/>
      <c r="BD223" s="395"/>
      <c r="BE223" s="396">
        <v>23</v>
      </c>
    </row>
    <row r="224" spans="1:57" ht="15" customHeight="1" thickBot="1">
      <c r="A224" s="397" t="s">
        <v>190</v>
      </c>
      <c r="B224" s="398"/>
      <c r="C224" s="398"/>
      <c r="D224" s="399">
        <v>1706</v>
      </c>
      <c r="E224" s="399">
        <v>16</v>
      </c>
      <c r="F224" s="399">
        <v>9</v>
      </c>
      <c r="G224" s="399">
        <v>4</v>
      </c>
      <c r="H224" s="399"/>
      <c r="I224" s="399"/>
      <c r="J224" s="399"/>
      <c r="K224" s="399">
        <v>3</v>
      </c>
      <c r="L224" s="399"/>
      <c r="M224" s="399">
        <v>1</v>
      </c>
      <c r="N224" s="399"/>
      <c r="O224" s="399"/>
      <c r="P224" s="399"/>
      <c r="Q224" s="399"/>
      <c r="R224" s="399"/>
      <c r="S224" s="399"/>
      <c r="T224" s="399">
        <v>1</v>
      </c>
      <c r="U224" s="399">
        <v>1</v>
      </c>
      <c r="V224" s="399"/>
      <c r="W224" s="399">
        <v>1</v>
      </c>
      <c r="X224" s="399"/>
      <c r="Y224" s="399"/>
      <c r="Z224" s="399"/>
      <c r="AA224" s="399"/>
      <c r="AB224" s="399"/>
      <c r="AC224" s="399"/>
      <c r="AD224" s="399"/>
      <c r="AE224" s="399"/>
      <c r="AF224" s="399"/>
      <c r="AG224" s="399"/>
      <c r="AH224" s="399"/>
      <c r="AI224" s="399"/>
      <c r="AJ224" s="399"/>
      <c r="AK224" s="399"/>
      <c r="AL224" s="399"/>
      <c r="AM224" s="399"/>
      <c r="AN224" s="399"/>
      <c r="AO224" s="399"/>
      <c r="AP224" s="399"/>
      <c r="AQ224" s="399"/>
      <c r="AR224" s="399"/>
      <c r="AS224" s="399"/>
      <c r="AT224" s="399"/>
      <c r="AU224" s="399"/>
      <c r="AV224" s="399"/>
      <c r="AW224" s="399"/>
      <c r="AX224" s="399"/>
      <c r="AY224" s="399"/>
      <c r="AZ224" s="399"/>
      <c r="BA224" s="399"/>
      <c r="BB224" s="399"/>
      <c r="BC224" s="399">
        <v>1</v>
      </c>
      <c r="BD224" s="399"/>
      <c r="BE224" s="400">
        <v>1743</v>
      </c>
    </row>
    <row r="225" spans="1:57" ht="15" customHeight="1" thickBot="1" thickTop="1">
      <c r="A225" s="253" t="s">
        <v>4</v>
      </c>
      <c r="B225" s="389" t="s">
        <v>191</v>
      </c>
      <c r="C225" s="389"/>
      <c r="D225" s="390">
        <v>298</v>
      </c>
      <c r="E225" s="390">
        <v>10</v>
      </c>
      <c r="F225" s="390">
        <v>2</v>
      </c>
      <c r="G225" s="392">
        <v>2</v>
      </c>
      <c r="H225" s="392"/>
      <c r="I225" s="392">
        <v>1</v>
      </c>
      <c r="J225" s="392"/>
      <c r="K225" s="392"/>
      <c r="L225" s="392"/>
      <c r="M225" s="392">
        <v>1</v>
      </c>
      <c r="N225" s="392"/>
      <c r="O225" s="392"/>
      <c r="P225" s="392"/>
      <c r="Q225" s="392"/>
      <c r="R225" s="392"/>
      <c r="S225" s="392"/>
      <c r="T225" s="392"/>
      <c r="U225" s="392"/>
      <c r="V225" s="392"/>
      <c r="W225" s="392">
        <v>1</v>
      </c>
      <c r="X225" s="392"/>
      <c r="Y225" s="392">
        <v>1</v>
      </c>
      <c r="Z225" s="392"/>
      <c r="AA225" s="392"/>
      <c r="AB225" s="392"/>
      <c r="AC225" s="392"/>
      <c r="AD225" s="392"/>
      <c r="AE225" s="392"/>
      <c r="AF225" s="392"/>
      <c r="AG225" s="392"/>
      <c r="AH225" s="392"/>
      <c r="AI225" s="392"/>
      <c r="AJ225" s="392"/>
      <c r="AK225" s="392"/>
      <c r="AL225" s="392"/>
      <c r="AM225" s="392"/>
      <c r="AN225" s="392"/>
      <c r="AO225" s="392">
        <v>1</v>
      </c>
      <c r="AP225" s="392">
        <v>1</v>
      </c>
      <c r="AQ225" s="392"/>
      <c r="AR225" s="392"/>
      <c r="AS225" s="392"/>
      <c r="AT225" s="392"/>
      <c r="AU225" s="392"/>
      <c r="AV225" s="392"/>
      <c r="AW225" s="392"/>
      <c r="AX225" s="392"/>
      <c r="AY225" s="392"/>
      <c r="AZ225" s="392"/>
      <c r="BA225" s="392"/>
      <c r="BB225" s="392"/>
      <c r="BC225" s="392"/>
      <c r="BD225" s="392"/>
      <c r="BE225" s="393">
        <v>318</v>
      </c>
    </row>
    <row r="226" spans="1:57" ht="15" customHeight="1" thickTop="1">
      <c r="A226" s="394"/>
      <c r="B226" s="241" t="s">
        <v>192</v>
      </c>
      <c r="C226" s="241"/>
      <c r="D226" s="391">
        <v>2</v>
      </c>
      <c r="E226" s="391"/>
      <c r="F226" s="391"/>
      <c r="G226" s="395"/>
      <c r="H226" s="395"/>
      <c r="I226" s="395"/>
      <c r="J226" s="395"/>
      <c r="K226" s="395"/>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6">
        <v>2</v>
      </c>
    </row>
    <row r="227" spans="1:57" ht="15" customHeight="1">
      <c r="A227" s="394"/>
      <c r="B227" s="241" t="s">
        <v>193</v>
      </c>
      <c r="C227" s="241"/>
      <c r="D227" s="391">
        <v>8</v>
      </c>
      <c r="E227" s="391"/>
      <c r="F227" s="391"/>
      <c r="G227" s="395"/>
      <c r="H227" s="395"/>
      <c r="I227" s="395"/>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6">
        <v>8</v>
      </c>
    </row>
    <row r="228" spans="1:57" ht="15" customHeight="1">
      <c r="A228" s="394"/>
      <c r="B228" s="241" t="s">
        <v>194</v>
      </c>
      <c r="C228" s="241"/>
      <c r="D228" s="391">
        <v>1</v>
      </c>
      <c r="E228" s="391"/>
      <c r="F228" s="391"/>
      <c r="G228" s="395"/>
      <c r="H228" s="395"/>
      <c r="I228" s="395"/>
      <c r="J228" s="395"/>
      <c r="K228" s="395"/>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c r="AY228" s="395"/>
      <c r="AZ228" s="395"/>
      <c r="BA228" s="395"/>
      <c r="BB228" s="395"/>
      <c r="BC228" s="395"/>
      <c r="BD228" s="395"/>
      <c r="BE228" s="396">
        <v>1</v>
      </c>
    </row>
    <row r="229" spans="1:57" ht="15" customHeight="1">
      <c r="A229" s="394"/>
      <c r="B229" s="241" t="s">
        <v>195</v>
      </c>
      <c r="C229" s="241"/>
      <c r="D229" s="391">
        <v>340</v>
      </c>
      <c r="E229" s="391">
        <v>20</v>
      </c>
      <c r="F229" s="391">
        <v>1</v>
      </c>
      <c r="G229" s="395"/>
      <c r="H229" s="395"/>
      <c r="I229" s="395"/>
      <c r="J229" s="395"/>
      <c r="K229" s="395"/>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c r="AU229" s="395"/>
      <c r="AV229" s="395"/>
      <c r="AW229" s="395"/>
      <c r="AX229" s="395"/>
      <c r="AY229" s="395"/>
      <c r="AZ229" s="395"/>
      <c r="BA229" s="395"/>
      <c r="BB229" s="395"/>
      <c r="BC229" s="395"/>
      <c r="BD229" s="395"/>
      <c r="BE229" s="396">
        <v>361</v>
      </c>
    </row>
    <row r="230" spans="1:57" ht="15" customHeight="1">
      <c r="A230" s="394"/>
      <c r="B230" s="241" t="s">
        <v>196</v>
      </c>
      <c r="C230" s="241"/>
      <c r="D230" s="391">
        <v>128</v>
      </c>
      <c r="E230" s="391">
        <v>5</v>
      </c>
      <c r="F230" s="391">
        <v>10</v>
      </c>
      <c r="G230" s="395">
        <v>1</v>
      </c>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c r="AU230" s="395"/>
      <c r="AV230" s="395"/>
      <c r="AW230" s="395"/>
      <c r="AX230" s="395"/>
      <c r="AY230" s="395"/>
      <c r="AZ230" s="395"/>
      <c r="BA230" s="395"/>
      <c r="BB230" s="395"/>
      <c r="BC230" s="395"/>
      <c r="BD230" s="395"/>
      <c r="BE230" s="396">
        <v>144</v>
      </c>
    </row>
    <row r="231" spans="1:57" ht="15" customHeight="1">
      <c r="A231" s="394"/>
      <c r="B231" s="241" t="s">
        <v>197</v>
      </c>
      <c r="C231" s="241"/>
      <c r="D231" s="391">
        <v>161</v>
      </c>
      <c r="E231" s="391">
        <v>29</v>
      </c>
      <c r="F231" s="391"/>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c r="AY231" s="395"/>
      <c r="AZ231" s="395"/>
      <c r="BA231" s="395"/>
      <c r="BB231" s="395"/>
      <c r="BC231" s="395"/>
      <c r="BD231" s="395"/>
      <c r="BE231" s="396">
        <v>190</v>
      </c>
    </row>
    <row r="232" spans="1:57" ht="15" customHeight="1">
      <c r="A232" s="394"/>
      <c r="B232" s="241" t="s">
        <v>198</v>
      </c>
      <c r="C232" s="241"/>
      <c r="D232" s="391">
        <v>1</v>
      </c>
      <c r="E232" s="391"/>
      <c r="F232" s="391"/>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c r="AY232" s="395"/>
      <c r="AZ232" s="395"/>
      <c r="BA232" s="395"/>
      <c r="BB232" s="395"/>
      <c r="BC232" s="395"/>
      <c r="BD232" s="395"/>
      <c r="BE232" s="396">
        <v>1</v>
      </c>
    </row>
    <row r="233" spans="1:57" ht="15" customHeight="1">
      <c r="A233" s="394"/>
      <c r="B233" s="241" t="s">
        <v>199</v>
      </c>
      <c r="C233" s="241"/>
      <c r="D233" s="391">
        <v>76</v>
      </c>
      <c r="E233" s="391"/>
      <c r="F233" s="391">
        <v>8</v>
      </c>
      <c r="G233" s="395">
        <v>1</v>
      </c>
      <c r="H233" s="395">
        <v>1</v>
      </c>
      <c r="I233" s="395"/>
      <c r="J233" s="395"/>
      <c r="K233" s="395"/>
      <c r="L233" s="395"/>
      <c r="M233" s="395"/>
      <c r="N233" s="395"/>
      <c r="O233" s="395"/>
      <c r="P233" s="395"/>
      <c r="Q233" s="395">
        <v>2</v>
      </c>
      <c r="R233" s="395"/>
      <c r="S233" s="395"/>
      <c r="T233" s="395"/>
      <c r="U233" s="395"/>
      <c r="V233" s="395"/>
      <c r="W233" s="395"/>
      <c r="X233" s="395"/>
      <c r="Y233" s="395"/>
      <c r="Z233" s="395">
        <v>1</v>
      </c>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c r="AY233" s="395"/>
      <c r="AZ233" s="395"/>
      <c r="BA233" s="395"/>
      <c r="BB233" s="395"/>
      <c r="BC233" s="395"/>
      <c r="BD233" s="395"/>
      <c r="BE233" s="396">
        <v>89</v>
      </c>
    </row>
    <row r="234" spans="1:57" ht="15" customHeight="1">
      <c r="A234" s="394"/>
      <c r="B234" s="241" t="s">
        <v>200</v>
      </c>
      <c r="C234" s="241"/>
      <c r="D234" s="391">
        <v>1</v>
      </c>
      <c r="E234" s="391"/>
      <c r="F234" s="391"/>
      <c r="G234" s="395"/>
      <c r="H234" s="395"/>
      <c r="I234" s="395"/>
      <c r="J234" s="395"/>
      <c r="K234" s="395"/>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c r="AY234" s="395"/>
      <c r="AZ234" s="395"/>
      <c r="BA234" s="395"/>
      <c r="BB234" s="395"/>
      <c r="BC234" s="395"/>
      <c r="BD234" s="395"/>
      <c r="BE234" s="396">
        <v>1</v>
      </c>
    </row>
    <row r="235" spans="1:57" ht="15" customHeight="1">
      <c r="A235" s="394"/>
      <c r="B235" s="241" t="s">
        <v>201</v>
      </c>
      <c r="C235" s="241"/>
      <c r="D235" s="391">
        <v>128</v>
      </c>
      <c r="E235" s="391">
        <v>3</v>
      </c>
      <c r="F235" s="391"/>
      <c r="G235" s="395"/>
      <c r="H235" s="395"/>
      <c r="I235" s="395"/>
      <c r="J235" s="395"/>
      <c r="K235" s="395"/>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c r="AY235" s="395"/>
      <c r="AZ235" s="395"/>
      <c r="BA235" s="395"/>
      <c r="BB235" s="395"/>
      <c r="BC235" s="395"/>
      <c r="BD235" s="395"/>
      <c r="BE235" s="396">
        <v>131</v>
      </c>
    </row>
    <row r="236" spans="1:57" ht="15" customHeight="1">
      <c r="A236" s="394"/>
      <c r="B236" s="241" t="s">
        <v>202</v>
      </c>
      <c r="C236" s="241"/>
      <c r="D236" s="391">
        <v>369</v>
      </c>
      <c r="E236" s="391">
        <v>40</v>
      </c>
      <c r="F236" s="391">
        <v>3</v>
      </c>
      <c r="G236" s="395"/>
      <c r="H236" s="395"/>
      <c r="I236" s="395"/>
      <c r="J236" s="395"/>
      <c r="K236" s="395"/>
      <c r="L236" s="395"/>
      <c r="M236" s="395">
        <v>1</v>
      </c>
      <c r="N236" s="395"/>
      <c r="O236" s="395"/>
      <c r="P236" s="395"/>
      <c r="Q236" s="395"/>
      <c r="R236" s="395"/>
      <c r="S236" s="395"/>
      <c r="T236" s="395"/>
      <c r="U236" s="395"/>
      <c r="V236" s="395"/>
      <c r="W236" s="395"/>
      <c r="X236" s="395"/>
      <c r="Y236" s="395"/>
      <c r="Z236" s="395"/>
      <c r="AA236" s="395"/>
      <c r="AB236" s="395"/>
      <c r="AC236" s="395"/>
      <c r="AD236" s="395"/>
      <c r="AE236" s="395">
        <v>1</v>
      </c>
      <c r="AF236" s="395"/>
      <c r="AG236" s="395"/>
      <c r="AH236" s="395"/>
      <c r="AI236" s="395"/>
      <c r="AJ236" s="395"/>
      <c r="AK236" s="395"/>
      <c r="AL236" s="395"/>
      <c r="AM236" s="395"/>
      <c r="AN236" s="395"/>
      <c r="AO236" s="395"/>
      <c r="AP236" s="395"/>
      <c r="AQ236" s="395"/>
      <c r="AR236" s="395"/>
      <c r="AS236" s="395"/>
      <c r="AT236" s="395"/>
      <c r="AU236" s="395"/>
      <c r="AV236" s="395"/>
      <c r="AW236" s="395"/>
      <c r="AX236" s="395"/>
      <c r="AY236" s="395"/>
      <c r="AZ236" s="395"/>
      <c r="BA236" s="395"/>
      <c r="BB236" s="395">
        <v>1</v>
      </c>
      <c r="BC236" s="395"/>
      <c r="BD236" s="395"/>
      <c r="BE236" s="396">
        <v>415</v>
      </c>
    </row>
    <row r="237" spans="1:57" ht="15" customHeight="1">
      <c r="A237" s="394"/>
      <c r="B237" s="241" t="s">
        <v>203</v>
      </c>
      <c r="C237" s="241"/>
      <c r="D237" s="391">
        <v>1540</v>
      </c>
      <c r="E237" s="391">
        <v>49</v>
      </c>
      <c r="F237" s="391">
        <v>2</v>
      </c>
      <c r="G237" s="395"/>
      <c r="H237" s="395"/>
      <c r="I237" s="395"/>
      <c r="J237" s="395"/>
      <c r="K237" s="395"/>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6">
        <v>1591</v>
      </c>
    </row>
    <row r="238" spans="1:57" ht="15" customHeight="1">
      <c r="A238" s="394"/>
      <c r="B238" s="241" t="s">
        <v>204</v>
      </c>
      <c r="C238" s="241"/>
      <c r="D238" s="391">
        <v>315</v>
      </c>
      <c r="E238" s="391">
        <v>2</v>
      </c>
      <c r="F238" s="391"/>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c r="AU238" s="395"/>
      <c r="AV238" s="395"/>
      <c r="AW238" s="395"/>
      <c r="AX238" s="395"/>
      <c r="AY238" s="395"/>
      <c r="AZ238" s="395"/>
      <c r="BA238" s="395"/>
      <c r="BB238" s="395"/>
      <c r="BC238" s="395"/>
      <c r="BD238" s="395"/>
      <c r="BE238" s="396">
        <v>317</v>
      </c>
    </row>
    <row r="239" spans="1:57" ht="15" customHeight="1">
      <c r="A239" s="394"/>
      <c r="B239" s="241" t="s">
        <v>205</v>
      </c>
      <c r="C239" s="241"/>
      <c r="D239" s="391">
        <v>423</v>
      </c>
      <c r="E239" s="391">
        <v>23</v>
      </c>
      <c r="F239" s="391"/>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c r="AU239" s="395"/>
      <c r="AV239" s="395"/>
      <c r="AW239" s="395"/>
      <c r="AX239" s="395"/>
      <c r="AY239" s="395"/>
      <c r="AZ239" s="395"/>
      <c r="BA239" s="395"/>
      <c r="BB239" s="395"/>
      <c r="BC239" s="395"/>
      <c r="BD239" s="395"/>
      <c r="BE239" s="396">
        <v>446</v>
      </c>
    </row>
    <row r="240" spans="1:57" ht="15" customHeight="1">
      <c r="A240" s="394"/>
      <c r="B240" s="241" t="s">
        <v>206</v>
      </c>
      <c r="C240" s="241"/>
      <c r="D240" s="391">
        <v>103</v>
      </c>
      <c r="E240" s="391"/>
      <c r="F240" s="391"/>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5"/>
      <c r="AY240" s="395"/>
      <c r="AZ240" s="395"/>
      <c r="BA240" s="395"/>
      <c r="BB240" s="395"/>
      <c r="BC240" s="395"/>
      <c r="BD240" s="395"/>
      <c r="BE240" s="396">
        <v>103</v>
      </c>
    </row>
    <row r="241" spans="1:57" ht="15" customHeight="1">
      <c r="A241" s="394"/>
      <c r="B241" s="241" t="s">
        <v>207</v>
      </c>
      <c r="C241" s="241"/>
      <c r="D241" s="391">
        <v>665</v>
      </c>
      <c r="E241" s="391">
        <v>47</v>
      </c>
      <c r="F241" s="391">
        <v>3</v>
      </c>
      <c r="G241" s="395"/>
      <c r="H241" s="395"/>
      <c r="I241" s="395"/>
      <c r="J241" s="395"/>
      <c r="K241" s="395"/>
      <c r="L241" s="395"/>
      <c r="M241" s="395">
        <v>1</v>
      </c>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c r="AU241" s="395"/>
      <c r="AV241" s="395"/>
      <c r="AW241" s="395"/>
      <c r="AX241" s="395"/>
      <c r="AY241" s="395"/>
      <c r="AZ241" s="395"/>
      <c r="BA241" s="395"/>
      <c r="BB241" s="395"/>
      <c r="BC241" s="395"/>
      <c r="BD241" s="395"/>
      <c r="BE241" s="396">
        <v>716</v>
      </c>
    </row>
    <row r="242" spans="1:57" ht="15" customHeight="1">
      <c r="A242" s="394"/>
      <c r="B242" s="241" t="s">
        <v>208</v>
      </c>
      <c r="C242" s="241"/>
      <c r="D242" s="391">
        <v>701</v>
      </c>
      <c r="E242" s="391">
        <v>10</v>
      </c>
      <c r="F242" s="391">
        <v>13</v>
      </c>
      <c r="G242" s="395">
        <v>9</v>
      </c>
      <c r="H242" s="395"/>
      <c r="I242" s="395"/>
      <c r="J242" s="395"/>
      <c r="K242" s="395"/>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c r="AU242" s="395"/>
      <c r="AV242" s="395"/>
      <c r="AW242" s="395"/>
      <c r="AX242" s="395"/>
      <c r="AY242" s="395"/>
      <c r="AZ242" s="395"/>
      <c r="BA242" s="395"/>
      <c r="BB242" s="395"/>
      <c r="BC242" s="395"/>
      <c r="BD242" s="395"/>
      <c r="BE242" s="396">
        <v>733</v>
      </c>
    </row>
    <row r="243" spans="1:57" ht="15" customHeight="1">
      <c r="A243" s="394"/>
      <c r="B243" s="241" t="s">
        <v>209</v>
      </c>
      <c r="C243" s="241"/>
      <c r="D243" s="391">
        <v>244</v>
      </c>
      <c r="E243" s="391">
        <v>3</v>
      </c>
      <c r="F243" s="391"/>
      <c r="G243" s="395"/>
      <c r="H243" s="395"/>
      <c r="I243" s="395"/>
      <c r="J243" s="395"/>
      <c r="K243" s="395"/>
      <c r="L243" s="395"/>
      <c r="M243" s="395"/>
      <c r="N243" s="395"/>
      <c r="O243" s="395"/>
      <c r="P243" s="395"/>
      <c r="Q243" s="395"/>
      <c r="R243" s="395"/>
      <c r="S243" s="395"/>
      <c r="T243" s="395"/>
      <c r="U243" s="395"/>
      <c r="V243" s="395"/>
      <c r="W243" s="395"/>
      <c r="X243" s="395"/>
      <c r="Y243" s="395"/>
      <c r="Z243" s="395">
        <v>1</v>
      </c>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c r="AU243" s="395"/>
      <c r="AV243" s="395"/>
      <c r="AW243" s="395"/>
      <c r="AX243" s="395"/>
      <c r="AY243" s="395"/>
      <c r="AZ243" s="395"/>
      <c r="BA243" s="395"/>
      <c r="BB243" s="395"/>
      <c r="BC243" s="395"/>
      <c r="BD243" s="395"/>
      <c r="BE243" s="396">
        <v>248</v>
      </c>
    </row>
    <row r="244" spans="1:57" ht="15" customHeight="1">
      <c r="A244" s="394"/>
      <c r="B244" s="241" t="s">
        <v>210</v>
      </c>
      <c r="C244" s="241"/>
      <c r="D244" s="391">
        <v>2148</v>
      </c>
      <c r="E244" s="391">
        <v>112</v>
      </c>
      <c r="F244" s="391"/>
      <c r="G244" s="395"/>
      <c r="H244" s="395"/>
      <c r="I244" s="395"/>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c r="AU244" s="395"/>
      <c r="AV244" s="395"/>
      <c r="AW244" s="395"/>
      <c r="AX244" s="395"/>
      <c r="AY244" s="395"/>
      <c r="AZ244" s="395"/>
      <c r="BA244" s="395"/>
      <c r="BB244" s="395"/>
      <c r="BC244" s="395"/>
      <c r="BD244" s="395"/>
      <c r="BE244" s="396">
        <v>2260</v>
      </c>
    </row>
    <row r="245" spans="1:57" ht="15" customHeight="1">
      <c r="A245" s="394"/>
      <c r="B245" s="241" t="s">
        <v>211</v>
      </c>
      <c r="C245" s="241"/>
      <c r="D245" s="391">
        <v>208</v>
      </c>
      <c r="E245" s="391">
        <v>12</v>
      </c>
      <c r="F245" s="391"/>
      <c r="G245" s="395"/>
      <c r="H245" s="395"/>
      <c r="I245" s="395"/>
      <c r="J245" s="395"/>
      <c r="K245" s="395"/>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c r="AU245" s="395"/>
      <c r="AV245" s="395"/>
      <c r="AW245" s="395"/>
      <c r="AX245" s="395"/>
      <c r="AY245" s="395"/>
      <c r="AZ245" s="395"/>
      <c r="BA245" s="395"/>
      <c r="BB245" s="395"/>
      <c r="BC245" s="395"/>
      <c r="BD245" s="395"/>
      <c r="BE245" s="396">
        <v>220</v>
      </c>
    </row>
    <row r="246" spans="1:57" ht="15" customHeight="1">
      <c r="A246" s="394"/>
      <c r="B246" s="241" t="s">
        <v>212</v>
      </c>
      <c r="C246" s="241"/>
      <c r="D246" s="391">
        <v>1</v>
      </c>
      <c r="E246" s="391"/>
      <c r="F246" s="391"/>
      <c r="G246" s="395"/>
      <c r="H246" s="395"/>
      <c r="I246" s="395"/>
      <c r="J246" s="395"/>
      <c r="K246" s="395"/>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c r="AU246" s="395"/>
      <c r="AV246" s="395"/>
      <c r="AW246" s="395"/>
      <c r="AX246" s="395"/>
      <c r="AY246" s="395"/>
      <c r="AZ246" s="395"/>
      <c r="BA246" s="395"/>
      <c r="BB246" s="395"/>
      <c r="BC246" s="395"/>
      <c r="BD246" s="395"/>
      <c r="BE246" s="396">
        <v>1</v>
      </c>
    </row>
    <row r="247" spans="1:57" ht="15" customHeight="1">
      <c r="A247" s="394"/>
      <c r="B247" s="241" t="s">
        <v>213</v>
      </c>
      <c r="C247" s="241"/>
      <c r="D247" s="391">
        <v>252</v>
      </c>
      <c r="E247" s="391">
        <v>8</v>
      </c>
      <c r="F247" s="391"/>
      <c r="G247" s="395"/>
      <c r="H247" s="395"/>
      <c r="I247" s="395"/>
      <c r="J247" s="395"/>
      <c r="K247" s="395"/>
      <c r="L247" s="395"/>
      <c r="M247" s="395">
        <v>1</v>
      </c>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c r="AY247" s="395"/>
      <c r="AZ247" s="395"/>
      <c r="BA247" s="395"/>
      <c r="BB247" s="395"/>
      <c r="BC247" s="395"/>
      <c r="BD247" s="395"/>
      <c r="BE247" s="396">
        <v>261</v>
      </c>
    </row>
    <row r="248" spans="1:57" ht="15" customHeight="1">
      <c r="A248" s="394"/>
      <c r="B248" s="241" t="s">
        <v>214</v>
      </c>
      <c r="C248" s="241"/>
      <c r="D248" s="391">
        <v>1</v>
      </c>
      <c r="E248" s="391"/>
      <c r="F248" s="391"/>
      <c r="G248" s="395"/>
      <c r="H248" s="395"/>
      <c r="I248" s="395"/>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c r="AU248" s="395"/>
      <c r="AV248" s="395"/>
      <c r="AW248" s="395"/>
      <c r="AX248" s="395"/>
      <c r="AY248" s="395"/>
      <c r="AZ248" s="395"/>
      <c r="BA248" s="395"/>
      <c r="BB248" s="395"/>
      <c r="BC248" s="395"/>
      <c r="BD248" s="395"/>
      <c r="BE248" s="396">
        <v>1</v>
      </c>
    </row>
    <row r="249" spans="1:57" ht="15" customHeight="1">
      <c r="A249" s="394"/>
      <c r="B249" s="241" t="s">
        <v>215</v>
      </c>
      <c r="C249" s="241"/>
      <c r="D249" s="391">
        <v>1297</v>
      </c>
      <c r="E249" s="391">
        <v>53</v>
      </c>
      <c r="F249" s="391">
        <v>2</v>
      </c>
      <c r="G249" s="395"/>
      <c r="H249" s="395"/>
      <c r="I249" s="395"/>
      <c r="J249" s="395"/>
      <c r="K249" s="395"/>
      <c r="L249" s="395">
        <v>2</v>
      </c>
      <c r="M249" s="395">
        <v>1</v>
      </c>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395"/>
      <c r="AY249" s="395"/>
      <c r="AZ249" s="395"/>
      <c r="BA249" s="395"/>
      <c r="BB249" s="395"/>
      <c r="BC249" s="395"/>
      <c r="BD249" s="395"/>
      <c r="BE249" s="396">
        <v>1355</v>
      </c>
    </row>
    <row r="250" spans="1:57" ht="15" customHeight="1">
      <c r="A250" s="394"/>
      <c r="B250" s="241" t="s">
        <v>216</v>
      </c>
      <c r="C250" s="241"/>
      <c r="D250" s="391">
        <v>767</v>
      </c>
      <c r="E250" s="391">
        <v>28</v>
      </c>
      <c r="F250" s="391">
        <v>5</v>
      </c>
      <c r="G250" s="395">
        <v>1</v>
      </c>
      <c r="H250" s="395"/>
      <c r="I250" s="395"/>
      <c r="J250" s="395"/>
      <c r="K250" s="395"/>
      <c r="L250" s="395"/>
      <c r="M250" s="395">
        <v>1</v>
      </c>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5"/>
      <c r="AY250" s="395"/>
      <c r="AZ250" s="395"/>
      <c r="BA250" s="395"/>
      <c r="BB250" s="395"/>
      <c r="BC250" s="395"/>
      <c r="BD250" s="395"/>
      <c r="BE250" s="396">
        <v>802</v>
      </c>
    </row>
    <row r="251" spans="1:57" ht="15" customHeight="1">
      <c r="A251" s="394"/>
      <c r="B251" s="241" t="s">
        <v>217</v>
      </c>
      <c r="C251" s="241"/>
      <c r="D251" s="391">
        <v>3</v>
      </c>
      <c r="E251" s="391"/>
      <c r="F251" s="391"/>
      <c r="G251" s="395"/>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5"/>
      <c r="AY251" s="395"/>
      <c r="AZ251" s="395"/>
      <c r="BA251" s="395"/>
      <c r="BB251" s="395"/>
      <c r="BC251" s="395"/>
      <c r="BD251" s="395"/>
      <c r="BE251" s="396">
        <v>3</v>
      </c>
    </row>
    <row r="252" spans="1:57" ht="15" customHeight="1">
      <c r="A252" s="394"/>
      <c r="B252" s="241" t="s">
        <v>218</v>
      </c>
      <c r="C252" s="241"/>
      <c r="D252" s="391">
        <v>417</v>
      </c>
      <c r="E252" s="391">
        <v>10</v>
      </c>
      <c r="F252" s="391"/>
      <c r="G252" s="395"/>
      <c r="H252" s="395"/>
      <c r="I252" s="395"/>
      <c r="J252" s="395"/>
      <c r="K252" s="395"/>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5"/>
      <c r="AJ252" s="395"/>
      <c r="AK252" s="395"/>
      <c r="AL252" s="395"/>
      <c r="AM252" s="395"/>
      <c r="AN252" s="395"/>
      <c r="AO252" s="395"/>
      <c r="AP252" s="395"/>
      <c r="AQ252" s="395"/>
      <c r="AR252" s="395"/>
      <c r="AS252" s="395"/>
      <c r="AT252" s="395"/>
      <c r="AU252" s="395"/>
      <c r="AV252" s="395"/>
      <c r="AW252" s="395"/>
      <c r="AX252" s="395"/>
      <c r="AY252" s="395"/>
      <c r="AZ252" s="395"/>
      <c r="BA252" s="395"/>
      <c r="BB252" s="395"/>
      <c r="BC252" s="395"/>
      <c r="BD252" s="395"/>
      <c r="BE252" s="396">
        <v>427</v>
      </c>
    </row>
    <row r="253" spans="1:57" ht="15" customHeight="1">
      <c r="A253" s="394"/>
      <c r="B253" s="241" t="s">
        <v>219</v>
      </c>
      <c r="C253" s="241"/>
      <c r="D253" s="391">
        <v>189</v>
      </c>
      <c r="E253" s="391">
        <v>1</v>
      </c>
      <c r="F253" s="391">
        <v>2</v>
      </c>
      <c r="G253" s="395"/>
      <c r="H253" s="395"/>
      <c r="I253" s="395"/>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5"/>
      <c r="AY253" s="395"/>
      <c r="AZ253" s="395"/>
      <c r="BA253" s="395"/>
      <c r="BB253" s="395"/>
      <c r="BC253" s="395"/>
      <c r="BD253" s="395"/>
      <c r="BE253" s="396">
        <v>192</v>
      </c>
    </row>
    <row r="254" spans="1:57" ht="15" customHeight="1">
      <c r="A254" s="394"/>
      <c r="B254" s="241" t="s">
        <v>220</v>
      </c>
      <c r="C254" s="241"/>
      <c r="D254" s="391">
        <v>633</v>
      </c>
      <c r="E254" s="391">
        <v>15</v>
      </c>
      <c r="F254" s="391"/>
      <c r="G254" s="395"/>
      <c r="H254" s="395"/>
      <c r="I254" s="395"/>
      <c r="J254" s="395"/>
      <c r="K254" s="395"/>
      <c r="L254" s="395"/>
      <c r="M254" s="395"/>
      <c r="N254" s="395"/>
      <c r="O254" s="395"/>
      <c r="P254" s="395"/>
      <c r="Q254" s="395"/>
      <c r="R254" s="395"/>
      <c r="S254" s="395"/>
      <c r="T254" s="395"/>
      <c r="U254" s="395"/>
      <c r="V254" s="395"/>
      <c r="W254" s="395"/>
      <c r="X254" s="395"/>
      <c r="Y254" s="395"/>
      <c r="Z254" s="395"/>
      <c r="AA254" s="395"/>
      <c r="AB254" s="395"/>
      <c r="AC254" s="395"/>
      <c r="AD254" s="395"/>
      <c r="AE254" s="395"/>
      <c r="AF254" s="395"/>
      <c r="AG254" s="395"/>
      <c r="AH254" s="395"/>
      <c r="AI254" s="395"/>
      <c r="AJ254" s="395"/>
      <c r="AK254" s="395"/>
      <c r="AL254" s="395"/>
      <c r="AM254" s="395"/>
      <c r="AN254" s="395"/>
      <c r="AO254" s="395"/>
      <c r="AP254" s="395"/>
      <c r="AQ254" s="395"/>
      <c r="AR254" s="395"/>
      <c r="AS254" s="395"/>
      <c r="AT254" s="395"/>
      <c r="AU254" s="395"/>
      <c r="AV254" s="395"/>
      <c r="AW254" s="395"/>
      <c r="AX254" s="395"/>
      <c r="AY254" s="395"/>
      <c r="AZ254" s="395"/>
      <c r="BA254" s="395"/>
      <c r="BB254" s="395"/>
      <c r="BC254" s="395"/>
      <c r="BD254" s="395"/>
      <c r="BE254" s="396">
        <v>648</v>
      </c>
    </row>
    <row r="255" spans="1:57" ht="15" customHeight="1">
      <c r="A255" s="394"/>
      <c r="B255" s="241" t="s">
        <v>221</v>
      </c>
      <c r="C255" s="241"/>
      <c r="D255" s="391">
        <v>282</v>
      </c>
      <c r="E255" s="391">
        <v>14</v>
      </c>
      <c r="F255" s="391">
        <v>1</v>
      </c>
      <c r="G255" s="395"/>
      <c r="H255" s="395"/>
      <c r="I255" s="395"/>
      <c r="J255" s="395"/>
      <c r="K255" s="395"/>
      <c r="L255" s="395"/>
      <c r="M255" s="395"/>
      <c r="N255" s="395"/>
      <c r="O255" s="395"/>
      <c r="P255" s="395"/>
      <c r="Q255" s="395"/>
      <c r="R255" s="395"/>
      <c r="S255" s="395"/>
      <c r="T255" s="395"/>
      <c r="U255" s="395"/>
      <c r="V255" s="395"/>
      <c r="W255" s="395"/>
      <c r="X255" s="395"/>
      <c r="Y255" s="395"/>
      <c r="Z255" s="395"/>
      <c r="AA255" s="395"/>
      <c r="AB255" s="395"/>
      <c r="AC255" s="395"/>
      <c r="AD255" s="395"/>
      <c r="AE255" s="395"/>
      <c r="AF255" s="395"/>
      <c r="AG255" s="395"/>
      <c r="AH255" s="395"/>
      <c r="AI255" s="395"/>
      <c r="AJ255" s="395"/>
      <c r="AK255" s="395"/>
      <c r="AL255" s="395"/>
      <c r="AM255" s="395"/>
      <c r="AN255" s="395"/>
      <c r="AO255" s="395"/>
      <c r="AP255" s="395"/>
      <c r="AQ255" s="395"/>
      <c r="AR255" s="395"/>
      <c r="AS255" s="395"/>
      <c r="AT255" s="395"/>
      <c r="AU255" s="395"/>
      <c r="AV255" s="395"/>
      <c r="AW255" s="395"/>
      <c r="AX255" s="395"/>
      <c r="AY255" s="395"/>
      <c r="AZ255" s="395"/>
      <c r="BA255" s="395"/>
      <c r="BB255" s="395"/>
      <c r="BC255" s="395"/>
      <c r="BD255" s="395"/>
      <c r="BE255" s="396">
        <v>297</v>
      </c>
    </row>
    <row r="256" spans="1:57" ht="15" customHeight="1">
      <c r="A256" s="394"/>
      <c r="B256" s="241" t="s">
        <v>222</v>
      </c>
      <c r="C256" s="241"/>
      <c r="D256" s="391">
        <v>234</v>
      </c>
      <c r="E256" s="391">
        <v>16</v>
      </c>
      <c r="F256" s="391"/>
      <c r="G256" s="395">
        <v>1</v>
      </c>
      <c r="H256" s="395"/>
      <c r="I256" s="395"/>
      <c r="J256" s="395"/>
      <c r="K256" s="395"/>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c r="AU256" s="395"/>
      <c r="AV256" s="395"/>
      <c r="AW256" s="395"/>
      <c r="AX256" s="395"/>
      <c r="AY256" s="395"/>
      <c r="AZ256" s="395"/>
      <c r="BA256" s="395"/>
      <c r="BB256" s="395"/>
      <c r="BC256" s="395"/>
      <c r="BD256" s="395"/>
      <c r="BE256" s="396">
        <v>251</v>
      </c>
    </row>
    <row r="257" spans="1:57" ht="15" customHeight="1">
      <c r="A257" s="394"/>
      <c r="B257" s="241" t="s">
        <v>223</v>
      </c>
      <c r="C257" s="241"/>
      <c r="D257" s="391">
        <v>206</v>
      </c>
      <c r="E257" s="391">
        <v>42</v>
      </c>
      <c r="F257" s="391"/>
      <c r="G257" s="395"/>
      <c r="H257" s="395"/>
      <c r="I257" s="395"/>
      <c r="J257" s="395"/>
      <c r="K257" s="395"/>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5"/>
      <c r="AJ257" s="395"/>
      <c r="AK257" s="395"/>
      <c r="AL257" s="395"/>
      <c r="AM257" s="395"/>
      <c r="AN257" s="395"/>
      <c r="AO257" s="395"/>
      <c r="AP257" s="395"/>
      <c r="AQ257" s="395"/>
      <c r="AR257" s="395"/>
      <c r="AS257" s="395"/>
      <c r="AT257" s="395"/>
      <c r="AU257" s="395"/>
      <c r="AV257" s="395"/>
      <c r="AW257" s="395"/>
      <c r="AX257" s="395"/>
      <c r="AY257" s="395"/>
      <c r="AZ257" s="395"/>
      <c r="BA257" s="395"/>
      <c r="BB257" s="395"/>
      <c r="BC257" s="395"/>
      <c r="BD257" s="395"/>
      <c r="BE257" s="396">
        <v>248</v>
      </c>
    </row>
    <row r="258" spans="1:57" ht="15" customHeight="1">
      <c r="A258" s="394"/>
      <c r="B258" s="241" t="s">
        <v>224</v>
      </c>
      <c r="C258" s="241"/>
      <c r="D258" s="391">
        <v>70</v>
      </c>
      <c r="E258" s="391">
        <v>4</v>
      </c>
      <c r="F258" s="391"/>
      <c r="G258" s="395"/>
      <c r="H258" s="395"/>
      <c r="I258" s="395"/>
      <c r="J258" s="395"/>
      <c r="K258" s="395"/>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5"/>
      <c r="AJ258" s="395"/>
      <c r="AK258" s="395"/>
      <c r="AL258" s="395"/>
      <c r="AM258" s="395"/>
      <c r="AN258" s="395"/>
      <c r="AO258" s="395"/>
      <c r="AP258" s="395"/>
      <c r="AQ258" s="395"/>
      <c r="AR258" s="395"/>
      <c r="AS258" s="395"/>
      <c r="AT258" s="395"/>
      <c r="AU258" s="395"/>
      <c r="AV258" s="395"/>
      <c r="AW258" s="395"/>
      <c r="AX258" s="395"/>
      <c r="AY258" s="395"/>
      <c r="AZ258" s="395"/>
      <c r="BA258" s="395"/>
      <c r="BB258" s="395"/>
      <c r="BC258" s="395"/>
      <c r="BD258" s="395"/>
      <c r="BE258" s="396">
        <v>74</v>
      </c>
    </row>
    <row r="259" spans="1:57" ht="15" customHeight="1">
      <c r="A259" s="394"/>
      <c r="B259" s="241" t="s">
        <v>225</v>
      </c>
      <c r="C259" s="241"/>
      <c r="D259" s="391">
        <v>31</v>
      </c>
      <c r="E259" s="391">
        <v>2</v>
      </c>
      <c r="F259" s="391"/>
      <c r="G259" s="395"/>
      <c r="H259" s="395"/>
      <c r="I259" s="395"/>
      <c r="J259" s="395"/>
      <c r="K259" s="395"/>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c r="AU259" s="395"/>
      <c r="AV259" s="395"/>
      <c r="AW259" s="395"/>
      <c r="AX259" s="395"/>
      <c r="AY259" s="395"/>
      <c r="AZ259" s="395"/>
      <c r="BA259" s="395"/>
      <c r="BB259" s="395"/>
      <c r="BC259" s="395"/>
      <c r="BD259" s="395"/>
      <c r="BE259" s="396">
        <v>33</v>
      </c>
    </row>
    <row r="260" spans="1:57" ht="15" customHeight="1">
      <c r="A260" s="394"/>
      <c r="B260" s="241" t="s">
        <v>226</v>
      </c>
      <c r="C260" s="241"/>
      <c r="D260" s="391">
        <v>352</v>
      </c>
      <c r="E260" s="391">
        <v>12</v>
      </c>
      <c r="F260" s="391">
        <v>4</v>
      </c>
      <c r="G260" s="395"/>
      <c r="H260" s="395"/>
      <c r="I260" s="395">
        <v>1</v>
      </c>
      <c r="J260" s="395"/>
      <c r="K260" s="395"/>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5"/>
      <c r="AJ260" s="395"/>
      <c r="AK260" s="395"/>
      <c r="AL260" s="395"/>
      <c r="AM260" s="395"/>
      <c r="AN260" s="395"/>
      <c r="AO260" s="395"/>
      <c r="AP260" s="395"/>
      <c r="AQ260" s="395"/>
      <c r="AR260" s="395"/>
      <c r="AS260" s="395"/>
      <c r="AT260" s="395"/>
      <c r="AU260" s="395"/>
      <c r="AV260" s="395"/>
      <c r="AW260" s="395"/>
      <c r="AX260" s="395"/>
      <c r="AY260" s="395"/>
      <c r="AZ260" s="395"/>
      <c r="BA260" s="395"/>
      <c r="BB260" s="395"/>
      <c r="BC260" s="395"/>
      <c r="BD260" s="395"/>
      <c r="BE260" s="396">
        <v>369</v>
      </c>
    </row>
    <row r="261" spans="1:57" ht="15" customHeight="1">
      <c r="A261" s="394"/>
      <c r="B261" s="241" t="s">
        <v>227</v>
      </c>
      <c r="C261" s="241"/>
      <c r="D261" s="391">
        <v>119</v>
      </c>
      <c r="E261" s="391">
        <v>1</v>
      </c>
      <c r="F261" s="391"/>
      <c r="G261" s="395"/>
      <c r="H261" s="395"/>
      <c r="I261" s="395"/>
      <c r="J261" s="395"/>
      <c r="K261" s="395"/>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c r="AU261" s="395"/>
      <c r="AV261" s="395"/>
      <c r="AW261" s="395"/>
      <c r="AX261" s="395"/>
      <c r="AY261" s="395"/>
      <c r="AZ261" s="395"/>
      <c r="BA261" s="395"/>
      <c r="BB261" s="395"/>
      <c r="BC261" s="395"/>
      <c r="BD261" s="395"/>
      <c r="BE261" s="396">
        <v>120</v>
      </c>
    </row>
    <row r="262" spans="1:57" ht="15" customHeight="1">
      <c r="A262" s="394"/>
      <c r="B262" s="241" t="s">
        <v>228</v>
      </c>
      <c r="C262" s="241"/>
      <c r="D262" s="391">
        <v>300</v>
      </c>
      <c r="E262" s="391">
        <v>11</v>
      </c>
      <c r="F262" s="391">
        <v>2</v>
      </c>
      <c r="G262" s="395"/>
      <c r="H262" s="395"/>
      <c r="I262" s="395"/>
      <c r="J262" s="395"/>
      <c r="K262" s="395"/>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5"/>
      <c r="AJ262" s="395"/>
      <c r="AK262" s="395"/>
      <c r="AL262" s="395"/>
      <c r="AM262" s="395"/>
      <c r="AN262" s="395"/>
      <c r="AO262" s="395"/>
      <c r="AP262" s="395"/>
      <c r="AQ262" s="395"/>
      <c r="AR262" s="395"/>
      <c r="AS262" s="395"/>
      <c r="AT262" s="395"/>
      <c r="AU262" s="395"/>
      <c r="AV262" s="395"/>
      <c r="AW262" s="395"/>
      <c r="AX262" s="395"/>
      <c r="AY262" s="395"/>
      <c r="AZ262" s="395"/>
      <c r="BA262" s="395"/>
      <c r="BB262" s="395"/>
      <c r="BC262" s="395"/>
      <c r="BD262" s="395"/>
      <c r="BE262" s="396">
        <v>313</v>
      </c>
    </row>
    <row r="263" spans="1:57" ht="15" customHeight="1">
      <c r="A263" s="394"/>
      <c r="B263" s="241" t="s">
        <v>229</v>
      </c>
      <c r="C263" s="241"/>
      <c r="D263" s="391">
        <v>65</v>
      </c>
      <c r="E263" s="391">
        <v>3</v>
      </c>
      <c r="F263" s="391"/>
      <c r="G263" s="395"/>
      <c r="H263" s="395"/>
      <c r="I263" s="395"/>
      <c r="J263" s="395"/>
      <c r="K263" s="395"/>
      <c r="L263" s="395"/>
      <c r="M263" s="395"/>
      <c r="N263" s="395"/>
      <c r="O263" s="395"/>
      <c r="P263" s="395"/>
      <c r="Q263" s="395"/>
      <c r="R263" s="395"/>
      <c r="S263" s="395"/>
      <c r="T263" s="395"/>
      <c r="U263" s="395"/>
      <c r="V263" s="395"/>
      <c r="W263" s="395"/>
      <c r="X263" s="395"/>
      <c r="Y263" s="395"/>
      <c r="Z263" s="395"/>
      <c r="AA263" s="395"/>
      <c r="AB263" s="395"/>
      <c r="AC263" s="395"/>
      <c r="AD263" s="395"/>
      <c r="AE263" s="395"/>
      <c r="AF263" s="395"/>
      <c r="AG263" s="395"/>
      <c r="AH263" s="395"/>
      <c r="AI263" s="395"/>
      <c r="AJ263" s="395"/>
      <c r="AK263" s="395"/>
      <c r="AL263" s="395"/>
      <c r="AM263" s="395"/>
      <c r="AN263" s="395"/>
      <c r="AO263" s="395"/>
      <c r="AP263" s="395"/>
      <c r="AQ263" s="395"/>
      <c r="AR263" s="395"/>
      <c r="AS263" s="395"/>
      <c r="AT263" s="395"/>
      <c r="AU263" s="395"/>
      <c r="AV263" s="395"/>
      <c r="AW263" s="395"/>
      <c r="AX263" s="395"/>
      <c r="AY263" s="395"/>
      <c r="AZ263" s="395"/>
      <c r="BA263" s="395"/>
      <c r="BB263" s="395"/>
      <c r="BC263" s="395"/>
      <c r="BD263" s="395"/>
      <c r="BE263" s="396">
        <v>68</v>
      </c>
    </row>
    <row r="264" spans="1:57" ht="15" customHeight="1">
      <c r="A264" s="394"/>
      <c r="B264" s="241" t="s">
        <v>230</v>
      </c>
      <c r="C264" s="241"/>
      <c r="D264" s="391">
        <v>306</v>
      </c>
      <c r="E264" s="391">
        <v>11</v>
      </c>
      <c r="F264" s="391"/>
      <c r="G264" s="395"/>
      <c r="H264" s="395"/>
      <c r="I264" s="395">
        <v>1</v>
      </c>
      <c r="J264" s="395"/>
      <c r="K264" s="395"/>
      <c r="L264" s="395"/>
      <c r="M264" s="395">
        <v>3</v>
      </c>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5"/>
      <c r="AJ264" s="395"/>
      <c r="AK264" s="395"/>
      <c r="AL264" s="395"/>
      <c r="AM264" s="395"/>
      <c r="AN264" s="395"/>
      <c r="AO264" s="395"/>
      <c r="AP264" s="395"/>
      <c r="AQ264" s="395"/>
      <c r="AR264" s="395"/>
      <c r="AS264" s="395"/>
      <c r="AT264" s="395"/>
      <c r="AU264" s="395"/>
      <c r="AV264" s="395"/>
      <c r="AW264" s="395"/>
      <c r="AX264" s="395"/>
      <c r="AY264" s="395"/>
      <c r="AZ264" s="395"/>
      <c r="BA264" s="395"/>
      <c r="BB264" s="395"/>
      <c r="BC264" s="395"/>
      <c r="BD264" s="395"/>
      <c r="BE264" s="396">
        <v>321</v>
      </c>
    </row>
    <row r="265" spans="1:57" ht="15" customHeight="1">
      <c r="A265" s="394"/>
      <c r="B265" s="241" t="s">
        <v>231</v>
      </c>
      <c r="C265" s="241"/>
      <c r="D265" s="391">
        <v>1</v>
      </c>
      <c r="E265" s="391"/>
      <c r="F265" s="391"/>
      <c r="G265" s="395"/>
      <c r="H265" s="395"/>
      <c r="I265" s="395"/>
      <c r="J265" s="395"/>
      <c r="K265" s="395"/>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c r="AU265" s="395"/>
      <c r="AV265" s="395"/>
      <c r="AW265" s="395"/>
      <c r="AX265" s="395"/>
      <c r="AY265" s="395"/>
      <c r="AZ265" s="395"/>
      <c r="BA265" s="395"/>
      <c r="BB265" s="395"/>
      <c r="BC265" s="395"/>
      <c r="BD265" s="395"/>
      <c r="BE265" s="396">
        <v>1</v>
      </c>
    </row>
    <row r="266" spans="1:57" ht="15" customHeight="1">
      <c r="A266" s="394"/>
      <c r="B266" s="241" t="s">
        <v>232</v>
      </c>
      <c r="C266" s="241"/>
      <c r="D266" s="391">
        <v>1</v>
      </c>
      <c r="E266" s="391"/>
      <c r="F266" s="391"/>
      <c r="G266" s="395"/>
      <c r="H266" s="395"/>
      <c r="I266" s="395"/>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5"/>
      <c r="AJ266" s="395"/>
      <c r="AK266" s="395"/>
      <c r="AL266" s="395"/>
      <c r="AM266" s="395"/>
      <c r="AN266" s="395"/>
      <c r="AO266" s="395"/>
      <c r="AP266" s="395"/>
      <c r="AQ266" s="395"/>
      <c r="AR266" s="395"/>
      <c r="AS266" s="395"/>
      <c r="AT266" s="395"/>
      <c r="AU266" s="395"/>
      <c r="AV266" s="395"/>
      <c r="AW266" s="395"/>
      <c r="AX266" s="395"/>
      <c r="AY266" s="395"/>
      <c r="AZ266" s="395"/>
      <c r="BA266" s="395"/>
      <c r="BB266" s="395"/>
      <c r="BC266" s="395"/>
      <c r="BD266" s="395"/>
      <c r="BE266" s="396">
        <v>1</v>
      </c>
    </row>
    <row r="267" spans="1:57" ht="15" customHeight="1">
      <c r="A267" s="394"/>
      <c r="B267" s="241" t="s">
        <v>233</v>
      </c>
      <c r="C267" s="241"/>
      <c r="D267" s="391">
        <v>27</v>
      </c>
      <c r="E267" s="391">
        <v>4</v>
      </c>
      <c r="F267" s="391"/>
      <c r="G267" s="395"/>
      <c r="H267" s="395"/>
      <c r="I267" s="395"/>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5"/>
      <c r="AJ267" s="395"/>
      <c r="AK267" s="395"/>
      <c r="AL267" s="395"/>
      <c r="AM267" s="395"/>
      <c r="AN267" s="395"/>
      <c r="AO267" s="395"/>
      <c r="AP267" s="395"/>
      <c r="AQ267" s="395"/>
      <c r="AR267" s="395"/>
      <c r="AS267" s="395"/>
      <c r="AT267" s="395"/>
      <c r="AU267" s="395"/>
      <c r="AV267" s="395"/>
      <c r="AW267" s="395"/>
      <c r="AX267" s="395"/>
      <c r="AY267" s="395"/>
      <c r="AZ267" s="395"/>
      <c r="BA267" s="395"/>
      <c r="BB267" s="395"/>
      <c r="BC267" s="395"/>
      <c r="BD267" s="395"/>
      <c r="BE267" s="396">
        <v>31</v>
      </c>
    </row>
    <row r="268" spans="1:57" ht="15" customHeight="1">
      <c r="A268" s="394"/>
      <c r="B268" s="241" t="s">
        <v>234</v>
      </c>
      <c r="C268" s="241"/>
      <c r="D268" s="391">
        <v>22</v>
      </c>
      <c r="E268" s="391"/>
      <c r="F268" s="391"/>
      <c r="G268" s="395"/>
      <c r="H268" s="395"/>
      <c r="I268" s="395"/>
      <c r="J268" s="395"/>
      <c r="K268" s="395"/>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5"/>
      <c r="AJ268" s="395"/>
      <c r="AK268" s="395"/>
      <c r="AL268" s="395"/>
      <c r="AM268" s="395"/>
      <c r="AN268" s="395"/>
      <c r="AO268" s="395"/>
      <c r="AP268" s="395"/>
      <c r="AQ268" s="395"/>
      <c r="AR268" s="395"/>
      <c r="AS268" s="395"/>
      <c r="AT268" s="395"/>
      <c r="AU268" s="395"/>
      <c r="AV268" s="395"/>
      <c r="AW268" s="395"/>
      <c r="AX268" s="395"/>
      <c r="AY268" s="395"/>
      <c r="AZ268" s="395"/>
      <c r="BA268" s="395"/>
      <c r="BB268" s="395"/>
      <c r="BC268" s="395"/>
      <c r="BD268" s="395"/>
      <c r="BE268" s="396">
        <v>22</v>
      </c>
    </row>
    <row r="269" spans="1:57" ht="15" customHeight="1">
      <c r="A269" s="394"/>
      <c r="B269" s="241" t="s">
        <v>235</v>
      </c>
      <c r="C269" s="241"/>
      <c r="D269" s="391">
        <v>10</v>
      </c>
      <c r="E269" s="391"/>
      <c r="F269" s="391"/>
      <c r="G269" s="395"/>
      <c r="H269" s="395"/>
      <c r="I269" s="395"/>
      <c r="J269" s="395"/>
      <c r="K269" s="395"/>
      <c r="L269" s="395"/>
      <c r="M269" s="395"/>
      <c r="N269" s="395"/>
      <c r="O269" s="395"/>
      <c r="P269" s="395"/>
      <c r="Q269" s="395"/>
      <c r="R269" s="395"/>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c r="AU269" s="395"/>
      <c r="AV269" s="395"/>
      <c r="AW269" s="395"/>
      <c r="AX269" s="395"/>
      <c r="AY269" s="395"/>
      <c r="AZ269" s="395"/>
      <c r="BA269" s="395"/>
      <c r="BB269" s="395"/>
      <c r="BC269" s="395"/>
      <c r="BD269" s="395"/>
      <c r="BE269" s="396">
        <v>10</v>
      </c>
    </row>
    <row r="270" spans="1:57" ht="15" customHeight="1" thickBot="1">
      <c r="A270" s="397" t="s">
        <v>236</v>
      </c>
      <c r="B270" s="398"/>
      <c r="C270" s="398"/>
      <c r="D270" s="399">
        <v>13446</v>
      </c>
      <c r="E270" s="399">
        <v>600</v>
      </c>
      <c r="F270" s="399">
        <v>58</v>
      </c>
      <c r="G270" s="399">
        <v>15</v>
      </c>
      <c r="H270" s="399">
        <v>1</v>
      </c>
      <c r="I270" s="399">
        <v>3</v>
      </c>
      <c r="J270" s="399"/>
      <c r="K270" s="399"/>
      <c r="L270" s="399">
        <v>2</v>
      </c>
      <c r="M270" s="399">
        <v>9</v>
      </c>
      <c r="N270" s="399"/>
      <c r="O270" s="399"/>
      <c r="P270" s="399"/>
      <c r="Q270" s="399">
        <v>2</v>
      </c>
      <c r="R270" s="399"/>
      <c r="S270" s="399"/>
      <c r="T270" s="399"/>
      <c r="U270" s="399"/>
      <c r="V270" s="399"/>
      <c r="W270" s="399">
        <v>1</v>
      </c>
      <c r="X270" s="399"/>
      <c r="Y270" s="399">
        <v>1</v>
      </c>
      <c r="Z270" s="399">
        <v>2</v>
      </c>
      <c r="AA270" s="399"/>
      <c r="AB270" s="399"/>
      <c r="AC270" s="399"/>
      <c r="AD270" s="399"/>
      <c r="AE270" s="399">
        <v>1</v>
      </c>
      <c r="AF270" s="399"/>
      <c r="AG270" s="399"/>
      <c r="AH270" s="399"/>
      <c r="AI270" s="399"/>
      <c r="AJ270" s="399"/>
      <c r="AK270" s="399"/>
      <c r="AL270" s="399"/>
      <c r="AM270" s="399"/>
      <c r="AN270" s="399"/>
      <c r="AO270" s="399">
        <v>1</v>
      </c>
      <c r="AP270" s="399">
        <v>1</v>
      </c>
      <c r="AQ270" s="399"/>
      <c r="AR270" s="399"/>
      <c r="AS270" s="399"/>
      <c r="AT270" s="399"/>
      <c r="AU270" s="399"/>
      <c r="AV270" s="399"/>
      <c r="AW270" s="399"/>
      <c r="AX270" s="399"/>
      <c r="AY270" s="399"/>
      <c r="AZ270" s="399"/>
      <c r="BA270" s="399"/>
      <c r="BB270" s="399">
        <v>1</v>
      </c>
      <c r="BC270" s="399"/>
      <c r="BD270" s="399"/>
      <c r="BE270" s="400">
        <v>14144</v>
      </c>
    </row>
    <row r="271" spans="1:57" ht="15" customHeight="1" thickBot="1" thickTop="1">
      <c r="A271" s="253" t="s">
        <v>5</v>
      </c>
      <c r="B271" s="389" t="s">
        <v>237</v>
      </c>
      <c r="C271" s="389"/>
      <c r="D271" s="390">
        <v>57</v>
      </c>
      <c r="E271" s="390"/>
      <c r="F271" s="390"/>
      <c r="G271" s="392"/>
      <c r="H271" s="392"/>
      <c r="I271" s="392"/>
      <c r="J271" s="392">
        <v>1</v>
      </c>
      <c r="K271" s="392"/>
      <c r="L271" s="392">
        <v>1</v>
      </c>
      <c r="M271" s="392">
        <v>1</v>
      </c>
      <c r="N271" s="392"/>
      <c r="O271" s="392"/>
      <c r="P271" s="392"/>
      <c r="Q271" s="392"/>
      <c r="R271" s="392"/>
      <c r="S271" s="392"/>
      <c r="T271" s="392"/>
      <c r="U271" s="392"/>
      <c r="V271" s="392"/>
      <c r="W271" s="392">
        <v>1</v>
      </c>
      <c r="X271" s="392"/>
      <c r="Y271" s="392"/>
      <c r="Z271" s="392"/>
      <c r="AA271" s="392">
        <v>1</v>
      </c>
      <c r="AB271" s="392"/>
      <c r="AC271" s="392"/>
      <c r="AD271" s="392"/>
      <c r="AE271" s="392"/>
      <c r="AF271" s="392"/>
      <c r="AG271" s="392"/>
      <c r="AH271" s="392"/>
      <c r="AI271" s="392"/>
      <c r="AJ271" s="392"/>
      <c r="AK271" s="392"/>
      <c r="AL271" s="392"/>
      <c r="AM271" s="392"/>
      <c r="AN271" s="392">
        <v>1</v>
      </c>
      <c r="AO271" s="392"/>
      <c r="AP271" s="392"/>
      <c r="AQ271" s="392"/>
      <c r="AR271" s="392"/>
      <c r="AS271" s="392"/>
      <c r="AT271" s="392">
        <v>1</v>
      </c>
      <c r="AU271" s="392"/>
      <c r="AV271" s="392"/>
      <c r="AW271" s="392"/>
      <c r="AX271" s="392"/>
      <c r="AY271" s="392"/>
      <c r="AZ271" s="392"/>
      <c r="BA271" s="392"/>
      <c r="BB271" s="392"/>
      <c r="BC271" s="392"/>
      <c r="BD271" s="392">
        <v>1</v>
      </c>
      <c r="BE271" s="393">
        <v>65</v>
      </c>
    </row>
    <row r="272" spans="1:57" ht="15" customHeight="1" thickTop="1">
      <c r="A272" s="394"/>
      <c r="B272" s="241" t="s">
        <v>238</v>
      </c>
      <c r="C272" s="241"/>
      <c r="D272" s="391">
        <v>1</v>
      </c>
      <c r="E272" s="391"/>
      <c r="F272" s="391"/>
      <c r="G272" s="395"/>
      <c r="H272" s="395"/>
      <c r="I272" s="395"/>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5"/>
      <c r="AJ272" s="395"/>
      <c r="AK272" s="395"/>
      <c r="AL272" s="395"/>
      <c r="AM272" s="395"/>
      <c r="AN272" s="395"/>
      <c r="AO272" s="395"/>
      <c r="AP272" s="395"/>
      <c r="AQ272" s="395"/>
      <c r="AR272" s="395"/>
      <c r="AS272" s="395"/>
      <c r="AT272" s="395"/>
      <c r="AU272" s="395"/>
      <c r="AV272" s="395"/>
      <c r="AW272" s="395"/>
      <c r="AX272" s="395"/>
      <c r="AY272" s="395"/>
      <c r="AZ272" s="395"/>
      <c r="BA272" s="395"/>
      <c r="BB272" s="395"/>
      <c r="BC272" s="395"/>
      <c r="BD272" s="395"/>
      <c r="BE272" s="396">
        <v>1</v>
      </c>
    </row>
    <row r="273" spans="1:57" ht="15" customHeight="1">
      <c r="A273" s="394"/>
      <c r="B273" s="241" t="s">
        <v>239</v>
      </c>
      <c r="C273" s="241"/>
      <c r="D273" s="391">
        <v>1</v>
      </c>
      <c r="E273" s="391"/>
      <c r="F273" s="391"/>
      <c r="G273" s="395"/>
      <c r="H273" s="395"/>
      <c r="I273" s="395"/>
      <c r="J273" s="395"/>
      <c r="K273" s="395"/>
      <c r="L273" s="395"/>
      <c r="M273" s="395"/>
      <c r="N273" s="395"/>
      <c r="O273" s="395"/>
      <c r="P273" s="395"/>
      <c r="Q273" s="395"/>
      <c r="R273" s="395"/>
      <c r="S273" s="395"/>
      <c r="T273" s="395"/>
      <c r="U273" s="395"/>
      <c r="V273" s="395"/>
      <c r="W273" s="395"/>
      <c r="X273" s="395"/>
      <c r="Y273" s="395"/>
      <c r="Z273" s="395"/>
      <c r="AA273" s="395"/>
      <c r="AB273" s="395"/>
      <c r="AC273" s="395"/>
      <c r="AD273" s="395"/>
      <c r="AE273" s="395"/>
      <c r="AF273" s="395"/>
      <c r="AG273" s="395"/>
      <c r="AH273" s="395"/>
      <c r="AI273" s="395"/>
      <c r="AJ273" s="395"/>
      <c r="AK273" s="395"/>
      <c r="AL273" s="395"/>
      <c r="AM273" s="395"/>
      <c r="AN273" s="395"/>
      <c r="AO273" s="395"/>
      <c r="AP273" s="395"/>
      <c r="AQ273" s="395"/>
      <c r="AR273" s="395"/>
      <c r="AS273" s="395"/>
      <c r="AT273" s="395"/>
      <c r="AU273" s="395"/>
      <c r="AV273" s="395"/>
      <c r="AW273" s="395"/>
      <c r="AX273" s="395"/>
      <c r="AY273" s="395"/>
      <c r="AZ273" s="395"/>
      <c r="BA273" s="395"/>
      <c r="BB273" s="395"/>
      <c r="BC273" s="395"/>
      <c r="BD273" s="395"/>
      <c r="BE273" s="396">
        <v>1</v>
      </c>
    </row>
    <row r="274" spans="1:57" ht="15" customHeight="1">
      <c r="A274" s="394"/>
      <c r="B274" s="241" t="s">
        <v>240</v>
      </c>
      <c r="C274" s="241"/>
      <c r="D274" s="391">
        <v>4</v>
      </c>
      <c r="E274" s="391"/>
      <c r="F274" s="391"/>
      <c r="G274" s="395"/>
      <c r="H274" s="395"/>
      <c r="I274" s="395"/>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H274" s="395"/>
      <c r="AI274" s="395"/>
      <c r="AJ274" s="395"/>
      <c r="AK274" s="395"/>
      <c r="AL274" s="395"/>
      <c r="AM274" s="395"/>
      <c r="AN274" s="395"/>
      <c r="AO274" s="395"/>
      <c r="AP274" s="395"/>
      <c r="AQ274" s="395"/>
      <c r="AR274" s="395"/>
      <c r="AS274" s="395"/>
      <c r="AT274" s="395"/>
      <c r="AU274" s="395"/>
      <c r="AV274" s="395"/>
      <c r="AW274" s="395"/>
      <c r="AX274" s="395"/>
      <c r="AY274" s="395"/>
      <c r="AZ274" s="395"/>
      <c r="BA274" s="395"/>
      <c r="BB274" s="395"/>
      <c r="BC274" s="395"/>
      <c r="BD274" s="395"/>
      <c r="BE274" s="396">
        <v>4</v>
      </c>
    </row>
    <row r="275" spans="1:57" ht="15" customHeight="1" thickBot="1">
      <c r="A275" s="397" t="s">
        <v>241</v>
      </c>
      <c r="B275" s="398"/>
      <c r="C275" s="398"/>
      <c r="D275" s="399">
        <v>63</v>
      </c>
      <c r="E275" s="399"/>
      <c r="F275" s="399"/>
      <c r="G275" s="399"/>
      <c r="H275" s="399"/>
      <c r="I275" s="399"/>
      <c r="J275" s="399">
        <v>1</v>
      </c>
      <c r="K275" s="399"/>
      <c r="L275" s="399">
        <v>1</v>
      </c>
      <c r="M275" s="399">
        <v>1</v>
      </c>
      <c r="N275" s="399"/>
      <c r="O275" s="399"/>
      <c r="P275" s="399"/>
      <c r="Q275" s="399"/>
      <c r="R275" s="399"/>
      <c r="S275" s="399"/>
      <c r="T275" s="399"/>
      <c r="U275" s="399"/>
      <c r="V275" s="399"/>
      <c r="W275" s="399">
        <v>1</v>
      </c>
      <c r="X275" s="399"/>
      <c r="Y275" s="399"/>
      <c r="Z275" s="399"/>
      <c r="AA275" s="399">
        <v>1</v>
      </c>
      <c r="AB275" s="399"/>
      <c r="AC275" s="399"/>
      <c r="AD275" s="399"/>
      <c r="AE275" s="399"/>
      <c r="AF275" s="399"/>
      <c r="AG275" s="399"/>
      <c r="AH275" s="399"/>
      <c r="AI275" s="399"/>
      <c r="AJ275" s="399"/>
      <c r="AK275" s="399"/>
      <c r="AL275" s="399"/>
      <c r="AM275" s="399"/>
      <c r="AN275" s="399">
        <v>1</v>
      </c>
      <c r="AO275" s="399"/>
      <c r="AP275" s="399"/>
      <c r="AQ275" s="399"/>
      <c r="AR275" s="399"/>
      <c r="AS275" s="399"/>
      <c r="AT275" s="399">
        <v>1</v>
      </c>
      <c r="AU275" s="399"/>
      <c r="AV275" s="399"/>
      <c r="AW275" s="399"/>
      <c r="AX275" s="399"/>
      <c r="AY275" s="399"/>
      <c r="AZ275" s="399"/>
      <c r="BA275" s="399"/>
      <c r="BB275" s="399"/>
      <c r="BC275" s="399"/>
      <c r="BD275" s="399">
        <v>1</v>
      </c>
      <c r="BE275" s="400">
        <v>71</v>
      </c>
    </row>
    <row r="276" spans="1:57" ht="15" customHeight="1" thickBot="1" thickTop="1">
      <c r="A276" s="253" t="s">
        <v>6</v>
      </c>
      <c r="B276" s="389" t="s">
        <v>242</v>
      </c>
      <c r="C276" s="389"/>
      <c r="D276" s="390">
        <v>71</v>
      </c>
      <c r="E276" s="390">
        <v>4</v>
      </c>
      <c r="F276" s="390">
        <v>2</v>
      </c>
      <c r="G276" s="392"/>
      <c r="H276" s="392"/>
      <c r="I276" s="392"/>
      <c r="J276" s="392"/>
      <c r="K276" s="392"/>
      <c r="L276" s="392"/>
      <c r="M276" s="392"/>
      <c r="N276" s="392"/>
      <c r="O276" s="392"/>
      <c r="P276" s="392"/>
      <c r="Q276" s="392"/>
      <c r="R276" s="392"/>
      <c r="S276" s="392"/>
      <c r="T276" s="392"/>
      <c r="U276" s="392"/>
      <c r="V276" s="392"/>
      <c r="W276" s="392"/>
      <c r="X276" s="392"/>
      <c r="Y276" s="392"/>
      <c r="Z276" s="392"/>
      <c r="AA276" s="392"/>
      <c r="AB276" s="392"/>
      <c r="AC276" s="392"/>
      <c r="AD276" s="392"/>
      <c r="AE276" s="392"/>
      <c r="AF276" s="392"/>
      <c r="AG276" s="392"/>
      <c r="AH276" s="392"/>
      <c r="AI276" s="392"/>
      <c r="AJ276" s="392"/>
      <c r="AK276" s="392"/>
      <c r="AL276" s="392"/>
      <c r="AM276" s="392"/>
      <c r="AN276" s="392"/>
      <c r="AO276" s="392"/>
      <c r="AP276" s="392"/>
      <c r="AQ276" s="392"/>
      <c r="AR276" s="392"/>
      <c r="AS276" s="392"/>
      <c r="AT276" s="392"/>
      <c r="AU276" s="392"/>
      <c r="AV276" s="392"/>
      <c r="AW276" s="392"/>
      <c r="AX276" s="392"/>
      <c r="AY276" s="392"/>
      <c r="AZ276" s="392"/>
      <c r="BA276" s="392"/>
      <c r="BB276" s="392"/>
      <c r="BC276" s="392"/>
      <c r="BD276" s="392"/>
      <c r="BE276" s="393">
        <v>77</v>
      </c>
    </row>
    <row r="277" spans="1:57" ht="15" customHeight="1" thickTop="1">
      <c r="A277" s="394"/>
      <c r="B277" s="241" t="s">
        <v>243</v>
      </c>
      <c r="C277" s="241"/>
      <c r="D277" s="391">
        <v>26</v>
      </c>
      <c r="E277" s="391"/>
      <c r="F277" s="391"/>
      <c r="G277" s="395"/>
      <c r="H277" s="395"/>
      <c r="I277" s="395"/>
      <c r="J277" s="395"/>
      <c r="K277" s="395"/>
      <c r="L277" s="395"/>
      <c r="M277" s="395"/>
      <c r="N277" s="395"/>
      <c r="O277" s="395"/>
      <c r="P277" s="395"/>
      <c r="Q277" s="395"/>
      <c r="R277" s="395"/>
      <c r="S277" s="395"/>
      <c r="T277" s="395"/>
      <c r="U277" s="395"/>
      <c r="V277" s="395"/>
      <c r="W277" s="395"/>
      <c r="X277" s="395"/>
      <c r="Y277" s="395"/>
      <c r="Z277" s="395"/>
      <c r="AA277" s="395"/>
      <c r="AB277" s="395">
        <v>1</v>
      </c>
      <c r="AC277" s="395"/>
      <c r="AD277" s="395"/>
      <c r="AE277" s="395"/>
      <c r="AF277" s="395"/>
      <c r="AG277" s="395"/>
      <c r="AH277" s="395"/>
      <c r="AI277" s="395"/>
      <c r="AJ277" s="395"/>
      <c r="AK277" s="395"/>
      <c r="AL277" s="395"/>
      <c r="AM277" s="395"/>
      <c r="AN277" s="395"/>
      <c r="AO277" s="395"/>
      <c r="AP277" s="395"/>
      <c r="AQ277" s="395"/>
      <c r="AR277" s="395"/>
      <c r="AS277" s="395"/>
      <c r="AT277" s="395"/>
      <c r="AU277" s="395"/>
      <c r="AV277" s="395"/>
      <c r="AW277" s="395"/>
      <c r="AX277" s="395"/>
      <c r="AY277" s="395"/>
      <c r="AZ277" s="395"/>
      <c r="BA277" s="395"/>
      <c r="BB277" s="395"/>
      <c r="BC277" s="395"/>
      <c r="BD277" s="395"/>
      <c r="BE277" s="396">
        <v>27</v>
      </c>
    </row>
    <row r="278" spans="1:57" ht="15" customHeight="1">
      <c r="A278" s="394"/>
      <c r="B278" s="241" t="s">
        <v>244</v>
      </c>
      <c r="C278" s="241"/>
      <c r="D278" s="391">
        <v>29</v>
      </c>
      <c r="E278" s="391"/>
      <c r="F278" s="391">
        <v>1</v>
      </c>
      <c r="G278" s="395">
        <v>1</v>
      </c>
      <c r="H278" s="395"/>
      <c r="I278" s="395"/>
      <c r="J278" s="395"/>
      <c r="K278" s="395">
        <v>1</v>
      </c>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H278" s="395"/>
      <c r="AI278" s="395"/>
      <c r="AJ278" s="395"/>
      <c r="AK278" s="395"/>
      <c r="AL278" s="395"/>
      <c r="AM278" s="395"/>
      <c r="AN278" s="395"/>
      <c r="AO278" s="395"/>
      <c r="AP278" s="395"/>
      <c r="AQ278" s="395"/>
      <c r="AR278" s="395"/>
      <c r="AS278" s="395"/>
      <c r="AT278" s="395"/>
      <c r="AU278" s="395"/>
      <c r="AV278" s="395"/>
      <c r="AW278" s="395"/>
      <c r="AX278" s="395"/>
      <c r="AY278" s="395"/>
      <c r="AZ278" s="395"/>
      <c r="BA278" s="395"/>
      <c r="BB278" s="395"/>
      <c r="BC278" s="395"/>
      <c r="BD278" s="395"/>
      <c r="BE278" s="396">
        <v>32</v>
      </c>
    </row>
    <row r="279" spans="1:57" ht="15" customHeight="1">
      <c r="A279" s="394"/>
      <c r="B279" s="241" t="s">
        <v>245</v>
      </c>
      <c r="C279" s="241"/>
      <c r="D279" s="391">
        <v>31</v>
      </c>
      <c r="E279" s="391"/>
      <c r="F279" s="391">
        <v>1</v>
      </c>
      <c r="G279" s="395"/>
      <c r="H279" s="395">
        <v>1</v>
      </c>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c r="AU279" s="395"/>
      <c r="AV279" s="395"/>
      <c r="AW279" s="395"/>
      <c r="AX279" s="395"/>
      <c r="AY279" s="395"/>
      <c r="AZ279" s="395"/>
      <c r="BA279" s="395"/>
      <c r="BB279" s="395"/>
      <c r="BC279" s="395"/>
      <c r="BD279" s="395"/>
      <c r="BE279" s="396">
        <v>33</v>
      </c>
    </row>
    <row r="280" spans="1:57" ht="15" customHeight="1">
      <c r="A280" s="394"/>
      <c r="B280" s="241" t="s">
        <v>246</v>
      </c>
      <c r="C280" s="241"/>
      <c r="D280" s="391">
        <v>25</v>
      </c>
      <c r="E280" s="391"/>
      <c r="F280" s="391"/>
      <c r="G280" s="395"/>
      <c r="H280" s="395"/>
      <c r="I280" s="395"/>
      <c r="J280" s="395"/>
      <c r="K280" s="395"/>
      <c r="L280" s="395"/>
      <c r="M280" s="395">
        <v>1</v>
      </c>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c r="AU280" s="395"/>
      <c r="AV280" s="395"/>
      <c r="AW280" s="395"/>
      <c r="AX280" s="395"/>
      <c r="AY280" s="395"/>
      <c r="AZ280" s="395"/>
      <c r="BA280" s="395"/>
      <c r="BB280" s="395"/>
      <c r="BC280" s="395"/>
      <c r="BD280" s="395"/>
      <c r="BE280" s="396">
        <v>26</v>
      </c>
    </row>
    <row r="281" spans="1:57" ht="15" customHeight="1">
      <c r="A281" s="394"/>
      <c r="B281" s="241" t="s">
        <v>247</v>
      </c>
      <c r="C281" s="241"/>
      <c r="D281" s="391">
        <v>76</v>
      </c>
      <c r="E281" s="391">
        <v>7</v>
      </c>
      <c r="F281" s="391">
        <v>1</v>
      </c>
      <c r="G281" s="395"/>
      <c r="H281" s="395"/>
      <c r="I281" s="395"/>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H281" s="395"/>
      <c r="AI281" s="395"/>
      <c r="AJ281" s="395"/>
      <c r="AK281" s="395"/>
      <c r="AL281" s="395"/>
      <c r="AM281" s="395"/>
      <c r="AN281" s="395"/>
      <c r="AO281" s="395"/>
      <c r="AP281" s="395"/>
      <c r="AQ281" s="395"/>
      <c r="AR281" s="395"/>
      <c r="AS281" s="395"/>
      <c r="AT281" s="395"/>
      <c r="AU281" s="395"/>
      <c r="AV281" s="395"/>
      <c r="AW281" s="395"/>
      <c r="AX281" s="395"/>
      <c r="AY281" s="395"/>
      <c r="AZ281" s="395"/>
      <c r="BA281" s="395"/>
      <c r="BB281" s="395"/>
      <c r="BC281" s="395"/>
      <c r="BD281" s="395"/>
      <c r="BE281" s="396">
        <v>84</v>
      </c>
    </row>
    <row r="282" spans="1:57" ht="15" customHeight="1">
      <c r="A282" s="394"/>
      <c r="B282" s="241" t="s">
        <v>248</v>
      </c>
      <c r="C282" s="241"/>
      <c r="D282" s="391">
        <v>7</v>
      </c>
      <c r="E282" s="391"/>
      <c r="F282" s="391"/>
      <c r="G282" s="395"/>
      <c r="H282" s="395"/>
      <c r="I282" s="395"/>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AM282" s="395"/>
      <c r="AN282" s="395"/>
      <c r="AO282" s="395"/>
      <c r="AP282" s="395"/>
      <c r="AQ282" s="395"/>
      <c r="AR282" s="395"/>
      <c r="AS282" s="395"/>
      <c r="AT282" s="395"/>
      <c r="AU282" s="395"/>
      <c r="AV282" s="395"/>
      <c r="AW282" s="395"/>
      <c r="AX282" s="395"/>
      <c r="AY282" s="395"/>
      <c r="AZ282" s="395"/>
      <c r="BA282" s="395"/>
      <c r="BB282" s="395"/>
      <c r="BC282" s="395"/>
      <c r="BD282" s="395"/>
      <c r="BE282" s="396">
        <v>7</v>
      </c>
    </row>
    <row r="283" spans="1:57" ht="15" customHeight="1">
      <c r="A283" s="394"/>
      <c r="B283" s="241" t="s">
        <v>249</v>
      </c>
      <c r="C283" s="241"/>
      <c r="D283" s="391">
        <v>51</v>
      </c>
      <c r="E283" s="391">
        <v>1</v>
      </c>
      <c r="F283" s="391"/>
      <c r="G283" s="395"/>
      <c r="H283" s="395"/>
      <c r="I283" s="395"/>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395"/>
      <c r="AM283" s="395"/>
      <c r="AN283" s="395"/>
      <c r="AO283" s="395"/>
      <c r="AP283" s="395"/>
      <c r="AQ283" s="395"/>
      <c r="AR283" s="395"/>
      <c r="AS283" s="395"/>
      <c r="AT283" s="395"/>
      <c r="AU283" s="395"/>
      <c r="AV283" s="395"/>
      <c r="AW283" s="395"/>
      <c r="AX283" s="395"/>
      <c r="AY283" s="395"/>
      <c r="AZ283" s="395"/>
      <c r="BA283" s="395"/>
      <c r="BB283" s="395"/>
      <c r="BC283" s="395"/>
      <c r="BD283" s="395"/>
      <c r="BE283" s="396">
        <v>52</v>
      </c>
    </row>
    <row r="284" spans="1:57" ht="15" customHeight="1">
      <c r="A284" s="394"/>
      <c r="B284" s="241" t="s">
        <v>250</v>
      </c>
      <c r="C284" s="241"/>
      <c r="D284" s="391">
        <v>166</v>
      </c>
      <c r="E284" s="391">
        <v>1</v>
      </c>
      <c r="F284" s="391"/>
      <c r="G284" s="395"/>
      <c r="H284" s="395"/>
      <c r="I284" s="395"/>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H284" s="395"/>
      <c r="AI284" s="395"/>
      <c r="AJ284" s="395"/>
      <c r="AK284" s="395"/>
      <c r="AL284" s="395"/>
      <c r="AM284" s="395"/>
      <c r="AN284" s="395"/>
      <c r="AO284" s="395"/>
      <c r="AP284" s="395"/>
      <c r="AQ284" s="395"/>
      <c r="AR284" s="395"/>
      <c r="AS284" s="395"/>
      <c r="AT284" s="395"/>
      <c r="AU284" s="395"/>
      <c r="AV284" s="395"/>
      <c r="AW284" s="395"/>
      <c r="AX284" s="395"/>
      <c r="AY284" s="395"/>
      <c r="AZ284" s="395"/>
      <c r="BA284" s="395"/>
      <c r="BB284" s="395"/>
      <c r="BC284" s="395"/>
      <c r="BD284" s="395"/>
      <c r="BE284" s="396">
        <v>167</v>
      </c>
    </row>
    <row r="285" spans="1:57" ht="15" customHeight="1">
      <c r="A285" s="394"/>
      <c r="B285" s="241" t="s">
        <v>251</v>
      </c>
      <c r="C285" s="241"/>
      <c r="D285" s="391">
        <v>64</v>
      </c>
      <c r="E285" s="391">
        <v>3</v>
      </c>
      <c r="F285" s="391">
        <v>1</v>
      </c>
      <c r="G285" s="395"/>
      <c r="H285" s="395"/>
      <c r="I285" s="395"/>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c r="AU285" s="395"/>
      <c r="AV285" s="395"/>
      <c r="AW285" s="395"/>
      <c r="AX285" s="395"/>
      <c r="AY285" s="395"/>
      <c r="AZ285" s="395"/>
      <c r="BA285" s="395"/>
      <c r="BB285" s="395"/>
      <c r="BC285" s="395"/>
      <c r="BD285" s="395"/>
      <c r="BE285" s="396">
        <v>68</v>
      </c>
    </row>
    <row r="286" spans="1:57" ht="15" customHeight="1">
      <c r="A286" s="394"/>
      <c r="B286" s="241" t="s">
        <v>252</v>
      </c>
      <c r="C286" s="241"/>
      <c r="D286" s="391">
        <v>130</v>
      </c>
      <c r="E286" s="391">
        <v>3</v>
      </c>
      <c r="F286" s="391"/>
      <c r="G286" s="395">
        <v>1</v>
      </c>
      <c r="H286" s="395"/>
      <c r="I286" s="395"/>
      <c r="J286" s="395"/>
      <c r="K286" s="395"/>
      <c r="L286" s="395"/>
      <c r="M286" s="395"/>
      <c r="N286" s="395">
        <v>1</v>
      </c>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c r="AU286" s="395"/>
      <c r="AV286" s="395"/>
      <c r="AW286" s="395"/>
      <c r="AX286" s="395"/>
      <c r="AY286" s="395"/>
      <c r="AZ286" s="395"/>
      <c r="BA286" s="395"/>
      <c r="BB286" s="395"/>
      <c r="BC286" s="395"/>
      <c r="BD286" s="395"/>
      <c r="BE286" s="396">
        <v>135</v>
      </c>
    </row>
    <row r="287" spans="1:57" ht="15" customHeight="1" thickBot="1">
      <c r="A287" s="397" t="s">
        <v>253</v>
      </c>
      <c r="B287" s="398"/>
      <c r="C287" s="398"/>
      <c r="D287" s="399">
        <v>676</v>
      </c>
      <c r="E287" s="399">
        <v>19</v>
      </c>
      <c r="F287" s="399">
        <v>6</v>
      </c>
      <c r="G287" s="399">
        <v>2</v>
      </c>
      <c r="H287" s="399">
        <v>1</v>
      </c>
      <c r="I287" s="399"/>
      <c r="J287" s="399"/>
      <c r="K287" s="399">
        <v>1</v>
      </c>
      <c r="L287" s="399"/>
      <c r="M287" s="399">
        <v>1</v>
      </c>
      <c r="N287" s="399">
        <v>1</v>
      </c>
      <c r="O287" s="399"/>
      <c r="P287" s="399"/>
      <c r="Q287" s="399"/>
      <c r="R287" s="399"/>
      <c r="S287" s="399"/>
      <c r="T287" s="399"/>
      <c r="U287" s="399"/>
      <c r="V287" s="399"/>
      <c r="W287" s="399"/>
      <c r="X287" s="399"/>
      <c r="Y287" s="399"/>
      <c r="Z287" s="399"/>
      <c r="AA287" s="399"/>
      <c r="AB287" s="399">
        <v>1</v>
      </c>
      <c r="AC287" s="399"/>
      <c r="AD287" s="399"/>
      <c r="AE287" s="399"/>
      <c r="AF287" s="399"/>
      <c r="AG287" s="399"/>
      <c r="AH287" s="399"/>
      <c r="AI287" s="399"/>
      <c r="AJ287" s="399"/>
      <c r="AK287" s="399"/>
      <c r="AL287" s="399"/>
      <c r="AM287" s="399"/>
      <c r="AN287" s="399"/>
      <c r="AO287" s="399"/>
      <c r="AP287" s="399"/>
      <c r="AQ287" s="399"/>
      <c r="AR287" s="399"/>
      <c r="AS287" s="399"/>
      <c r="AT287" s="399"/>
      <c r="AU287" s="399"/>
      <c r="AV287" s="399"/>
      <c r="AW287" s="399"/>
      <c r="AX287" s="399"/>
      <c r="AY287" s="399"/>
      <c r="AZ287" s="399"/>
      <c r="BA287" s="399"/>
      <c r="BB287" s="399"/>
      <c r="BC287" s="399"/>
      <c r="BD287" s="399"/>
      <c r="BE287" s="400">
        <v>708</v>
      </c>
    </row>
    <row r="288" spans="1:57" ht="15" customHeight="1" thickBot="1" thickTop="1">
      <c r="A288" s="253" t="s">
        <v>7</v>
      </c>
      <c r="B288" s="389" t="s">
        <v>254</v>
      </c>
      <c r="C288" s="389"/>
      <c r="D288" s="390">
        <v>57</v>
      </c>
      <c r="E288" s="390">
        <v>2</v>
      </c>
      <c r="F288" s="390"/>
      <c r="G288" s="392"/>
      <c r="H288" s="392"/>
      <c r="I288" s="392"/>
      <c r="J288" s="392"/>
      <c r="K288" s="392"/>
      <c r="L288" s="392"/>
      <c r="M288" s="392"/>
      <c r="N288" s="392"/>
      <c r="O288" s="392"/>
      <c r="P288" s="392"/>
      <c r="Q288" s="392"/>
      <c r="R288" s="392"/>
      <c r="S288" s="392"/>
      <c r="T288" s="392"/>
      <c r="U288" s="392"/>
      <c r="V288" s="392"/>
      <c r="W288" s="392"/>
      <c r="X288" s="392"/>
      <c r="Y288" s="392"/>
      <c r="Z288" s="392"/>
      <c r="AA288" s="392"/>
      <c r="AB288" s="392"/>
      <c r="AC288" s="392"/>
      <c r="AD288" s="392"/>
      <c r="AE288" s="392"/>
      <c r="AF288" s="392"/>
      <c r="AG288" s="392"/>
      <c r="AH288" s="392"/>
      <c r="AI288" s="392"/>
      <c r="AJ288" s="392"/>
      <c r="AK288" s="392"/>
      <c r="AL288" s="392"/>
      <c r="AM288" s="392"/>
      <c r="AN288" s="392"/>
      <c r="AO288" s="392"/>
      <c r="AP288" s="392"/>
      <c r="AQ288" s="392"/>
      <c r="AR288" s="392"/>
      <c r="AS288" s="392"/>
      <c r="AT288" s="392"/>
      <c r="AU288" s="392"/>
      <c r="AV288" s="392"/>
      <c r="AW288" s="392"/>
      <c r="AX288" s="392"/>
      <c r="AY288" s="392"/>
      <c r="AZ288" s="392"/>
      <c r="BA288" s="392"/>
      <c r="BB288" s="392"/>
      <c r="BC288" s="392"/>
      <c r="BD288" s="392"/>
      <c r="BE288" s="393">
        <v>59</v>
      </c>
    </row>
    <row r="289" spans="1:57" ht="15" customHeight="1" thickTop="1">
      <c r="A289" s="394"/>
      <c r="B289" s="241" t="s">
        <v>255</v>
      </c>
      <c r="C289" s="241"/>
      <c r="D289" s="391">
        <v>1425</v>
      </c>
      <c r="E289" s="391">
        <v>27</v>
      </c>
      <c r="F289" s="391">
        <v>5</v>
      </c>
      <c r="G289" s="395">
        <v>2</v>
      </c>
      <c r="H289" s="395">
        <v>2</v>
      </c>
      <c r="I289" s="395">
        <v>36</v>
      </c>
      <c r="J289" s="395"/>
      <c r="K289" s="395">
        <v>1</v>
      </c>
      <c r="L289" s="395"/>
      <c r="M289" s="395"/>
      <c r="N289" s="395"/>
      <c r="O289" s="395"/>
      <c r="P289" s="395"/>
      <c r="Q289" s="395">
        <v>1</v>
      </c>
      <c r="R289" s="395"/>
      <c r="S289" s="395"/>
      <c r="T289" s="395"/>
      <c r="U289" s="395"/>
      <c r="V289" s="395">
        <v>1</v>
      </c>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c r="AU289" s="395"/>
      <c r="AV289" s="395"/>
      <c r="AW289" s="395"/>
      <c r="AX289" s="395"/>
      <c r="AY289" s="395"/>
      <c r="AZ289" s="395"/>
      <c r="BA289" s="395"/>
      <c r="BB289" s="395"/>
      <c r="BC289" s="395"/>
      <c r="BD289" s="395"/>
      <c r="BE289" s="396">
        <v>1500</v>
      </c>
    </row>
    <row r="290" spans="1:57" ht="15" customHeight="1">
      <c r="A290" s="394"/>
      <c r="B290" s="241" t="s">
        <v>256</v>
      </c>
      <c r="C290" s="241"/>
      <c r="D290" s="391">
        <v>396</v>
      </c>
      <c r="E290" s="391">
        <v>10</v>
      </c>
      <c r="F290" s="391">
        <v>1</v>
      </c>
      <c r="G290" s="395"/>
      <c r="H290" s="395">
        <v>1</v>
      </c>
      <c r="I290" s="395"/>
      <c r="J290" s="395"/>
      <c r="K290" s="395"/>
      <c r="L290" s="395">
        <v>1</v>
      </c>
      <c r="M290" s="395">
        <v>1</v>
      </c>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c r="AU290" s="395"/>
      <c r="AV290" s="395"/>
      <c r="AW290" s="395"/>
      <c r="AX290" s="395"/>
      <c r="AY290" s="395"/>
      <c r="AZ290" s="395"/>
      <c r="BA290" s="395"/>
      <c r="BB290" s="395"/>
      <c r="BC290" s="395"/>
      <c r="BD290" s="395"/>
      <c r="BE290" s="396">
        <v>410</v>
      </c>
    </row>
    <row r="291" spans="1:59" s="39" customFormat="1" ht="15" customHeight="1">
      <c r="A291" s="394"/>
      <c r="B291" s="241" t="s">
        <v>257</v>
      </c>
      <c r="C291" s="241"/>
      <c r="D291" s="391">
        <v>1</v>
      </c>
      <c r="E291" s="391"/>
      <c r="F291" s="391"/>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c r="AU291" s="395"/>
      <c r="AV291" s="395"/>
      <c r="AW291" s="395"/>
      <c r="AX291" s="395"/>
      <c r="AY291" s="395"/>
      <c r="AZ291" s="395"/>
      <c r="BA291" s="395"/>
      <c r="BB291" s="395"/>
      <c r="BC291" s="395"/>
      <c r="BD291" s="395"/>
      <c r="BE291" s="396">
        <v>1</v>
      </c>
      <c r="BF291" s="7"/>
      <c r="BG291" s="7"/>
    </row>
    <row r="292" spans="1:59" s="39" customFormat="1" ht="15" customHeight="1">
      <c r="A292" s="394"/>
      <c r="B292" s="241" t="s">
        <v>258</v>
      </c>
      <c r="C292" s="241"/>
      <c r="D292" s="391">
        <v>1</v>
      </c>
      <c r="E292" s="391"/>
      <c r="F292" s="391"/>
      <c r="G292" s="395"/>
      <c r="H292" s="395"/>
      <c r="I292" s="395"/>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c r="AU292" s="395"/>
      <c r="AV292" s="395"/>
      <c r="AW292" s="395"/>
      <c r="AX292" s="395"/>
      <c r="AY292" s="395"/>
      <c r="AZ292" s="395"/>
      <c r="BA292" s="395"/>
      <c r="BB292" s="395"/>
      <c r="BC292" s="395"/>
      <c r="BD292" s="395"/>
      <c r="BE292" s="396">
        <v>1</v>
      </c>
      <c r="BF292" s="7"/>
      <c r="BG292" s="7"/>
    </row>
    <row r="293" spans="1:57" ht="15" customHeight="1">
      <c r="A293" s="394"/>
      <c r="B293" s="241" t="s">
        <v>259</v>
      </c>
      <c r="C293" s="241"/>
      <c r="D293" s="391">
        <v>1054</v>
      </c>
      <c r="E293" s="391">
        <v>64</v>
      </c>
      <c r="F293" s="391">
        <v>3</v>
      </c>
      <c r="G293" s="395">
        <v>1</v>
      </c>
      <c r="H293" s="395"/>
      <c r="I293" s="395"/>
      <c r="J293" s="395"/>
      <c r="K293" s="395"/>
      <c r="L293" s="395">
        <v>2</v>
      </c>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c r="AU293" s="395"/>
      <c r="AV293" s="395"/>
      <c r="AW293" s="395"/>
      <c r="AX293" s="395"/>
      <c r="AY293" s="395"/>
      <c r="AZ293" s="395"/>
      <c r="BA293" s="395"/>
      <c r="BB293" s="395"/>
      <c r="BC293" s="395"/>
      <c r="BD293" s="395"/>
      <c r="BE293" s="396">
        <v>1124</v>
      </c>
    </row>
    <row r="294" spans="1:57" ht="15" customHeight="1">
      <c r="A294" s="394"/>
      <c r="B294" s="241" t="s">
        <v>260</v>
      </c>
      <c r="C294" s="241"/>
      <c r="D294" s="391">
        <v>1</v>
      </c>
      <c r="E294" s="391"/>
      <c r="F294" s="391"/>
      <c r="G294" s="395"/>
      <c r="H294" s="39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95"/>
      <c r="AV294" s="395"/>
      <c r="AW294" s="395"/>
      <c r="AX294" s="395"/>
      <c r="AY294" s="395"/>
      <c r="AZ294" s="395"/>
      <c r="BA294" s="395"/>
      <c r="BB294" s="395"/>
      <c r="BC294" s="395"/>
      <c r="BD294" s="395"/>
      <c r="BE294" s="396">
        <v>1</v>
      </c>
    </row>
    <row r="295" spans="1:57" ht="15" customHeight="1">
      <c r="A295" s="394"/>
      <c r="B295" s="241" t="s">
        <v>261</v>
      </c>
      <c r="C295" s="241"/>
      <c r="D295" s="391">
        <v>453</v>
      </c>
      <c r="E295" s="391">
        <v>10</v>
      </c>
      <c r="F295" s="391"/>
      <c r="G295" s="395">
        <v>1</v>
      </c>
      <c r="H295" s="395">
        <v>1</v>
      </c>
      <c r="I295" s="395"/>
      <c r="J295" s="395">
        <v>8</v>
      </c>
      <c r="K295" s="395"/>
      <c r="L295" s="395">
        <v>3</v>
      </c>
      <c r="M295" s="395"/>
      <c r="N295" s="395">
        <v>1</v>
      </c>
      <c r="O295" s="395"/>
      <c r="P295" s="395">
        <v>4</v>
      </c>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c r="AU295" s="395"/>
      <c r="AV295" s="395"/>
      <c r="AW295" s="395"/>
      <c r="AX295" s="395"/>
      <c r="AY295" s="395"/>
      <c r="AZ295" s="395"/>
      <c r="BA295" s="395"/>
      <c r="BB295" s="395"/>
      <c r="BC295" s="395"/>
      <c r="BD295" s="395"/>
      <c r="BE295" s="396">
        <v>481</v>
      </c>
    </row>
    <row r="296" spans="1:57" ht="15" customHeight="1">
      <c r="A296" s="394"/>
      <c r="B296" s="241" t="s">
        <v>262</v>
      </c>
      <c r="C296" s="241"/>
      <c r="D296" s="391">
        <v>324</v>
      </c>
      <c r="E296" s="391">
        <v>12</v>
      </c>
      <c r="F296" s="391">
        <v>1</v>
      </c>
      <c r="G296" s="395">
        <v>2</v>
      </c>
      <c r="H296" s="395"/>
      <c r="I296" s="395"/>
      <c r="J296" s="395"/>
      <c r="K296" s="395"/>
      <c r="L296" s="395">
        <v>1</v>
      </c>
      <c r="M296" s="395"/>
      <c r="N296" s="395">
        <v>1</v>
      </c>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c r="AU296" s="395"/>
      <c r="AV296" s="395"/>
      <c r="AW296" s="395"/>
      <c r="AX296" s="395"/>
      <c r="AY296" s="395"/>
      <c r="AZ296" s="395"/>
      <c r="BA296" s="395"/>
      <c r="BB296" s="395"/>
      <c r="BC296" s="395"/>
      <c r="BD296" s="395"/>
      <c r="BE296" s="396">
        <v>341</v>
      </c>
    </row>
    <row r="297" spans="1:57" ht="15" customHeight="1">
      <c r="A297" s="394"/>
      <c r="B297" s="241" t="s">
        <v>263</v>
      </c>
      <c r="C297" s="241"/>
      <c r="D297" s="391">
        <v>11</v>
      </c>
      <c r="E297" s="391">
        <v>3</v>
      </c>
      <c r="F297" s="391"/>
      <c r="G297" s="395"/>
      <c r="H297" s="395"/>
      <c r="I297" s="395"/>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c r="AU297" s="395"/>
      <c r="AV297" s="395"/>
      <c r="AW297" s="395"/>
      <c r="AX297" s="395"/>
      <c r="AY297" s="395"/>
      <c r="AZ297" s="395"/>
      <c r="BA297" s="395"/>
      <c r="BB297" s="395"/>
      <c r="BC297" s="395"/>
      <c r="BD297" s="395"/>
      <c r="BE297" s="396">
        <v>14</v>
      </c>
    </row>
    <row r="298" spans="1:57" ht="15" customHeight="1">
      <c r="A298" s="394"/>
      <c r="B298" s="241" t="s">
        <v>264</v>
      </c>
      <c r="C298" s="241"/>
      <c r="D298" s="391">
        <v>61</v>
      </c>
      <c r="E298" s="391">
        <v>6</v>
      </c>
      <c r="F298" s="391">
        <v>2</v>
      </c>
      <c r="G298" s="395"/>
      <c r="H298" s="395"/>
      <c r="I298" s="395"/>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c r="AU298" s="395"/>
      <c r="AV298" s="395"/>
      <c r="AW298" s="395"/>
      <c r="AX298" s="395"/>
      <c r="AY298" s="395"/>
      <c r="AZ298" s="395"/>
      <c r="BA298" s="395"/>
      <c r="BB298" s="395"/>
      <c r="BC298" s="395"/>
      <c r="BD298" s="395"/>
      <c r="BE298" s="396">
        <v>69</v>
      </c>
    </row>
    <row r="299" spans="1:57" ht="15" customHeight="1">
      <c r="A299" s="394"/>
      <c r="B299" s="241" t="s">
        <v>265</v>
      </c>
      <c r="C299" s="241"/>
      <c r="D299" s="391">
        <v>15</v>
      </c>
      <c r="E299" s="391"/>
      <c r="F299" s="391"/>
      <c r="G299" s="395"/>
      <c r="H299" s="395"/>
      <c r="I299" s="395"/>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c r="AU299" s="395"/>
      <c r="AV299" s="395"/>
      <c r="AW299" s="395"/>
      <c r="AX299" s="395"/>
      <c r="AY299" s="395"/>
      <c r="AZ299" s="395"/>
      <c r="BA299" s="395"/>
      <c r="BB299" s="395"/>
      <c r="BC299" s="395"/>
      <c r="BD299" s="395"/>
      <c r="BE299" s="396">
        <v>15</v>
      </c>
    </row>
    <row r="300" spans="1:57" ht="15" customHeight="1">
      <c r="A300" s="394"/>
      <c r="B300" s="241" t="s">
        <v>266</v>
      </c>
      <c r="C300" s="241"/>
      <c r="D300" s="391">
        <v>132</v>
      </c>
      <c r="E300" s="391">
        <v>3</v>
      </c>
      <c r="F300" s="391">
        <v>2</v>
      </c>
      <c r="G300" s="395"/>
      <c r="H300" s="395"/>
      <c r="I300" s="395"/>
      <c r="J300" s="395"/>
      <c r="K300" s="395"/>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H300" s="395"/>
      <c r="AI300" s="395"/>
      <c r="AJ300" s="395"/>
      <c r="AK300" s="395"/>
      <c r="AL300" s="395"/>
      <c r="AM300" s="395"/>
      <c r="AN300" s="395"/>
      <c r="AO300" s="395"/>
      <c r="AP300" s="395"/>
      <c r="AQ300" s="395"/>
      <c r="AR300" s="395"/>
      <c r="AS300" s="395"/>
      <c r="AT300" s="395"/>
      <c r="AU300" s="395"/>
      <c r="AV300" s="395"/>
      <c r="AW300" s="395"/>
      <c r="AX300" s="395"/>
      <c r="AY300" s="395"/>
      <c r="AZ300" s="395"/>
      <c r="BA300" s="395"/>
      <c r="BB300" s="395"/>
      <c r="BC300" s="395"/>
      <c r="BD300" s="395"/>
      <c r="BE300" s="396">
        <v>137</v>
      </c>
    </row>
    <row r="301" spans="1:57" ht="15" customHeight="1">
      <c r="A301" s="394"/>
      <c r="B301" s="241" t="s">
        <v>267</v>
      </c>
      <c r="C301" s="241"/>
      <c r="D301" s="391">
        <v>33</v>
      </c>
      <c r="E301" s="391">
        <v>3</v>
      </c>
      <c r="F301" s="391"/>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5"/>
      <c r="AJ301" s="395"/>
      <c r="AK301" s="395"/>
      <c r="AL301" s="395"/>
      <c r="AM301" s="395"/>
      <c r="AN301" s="395"/>
      <c r="AO301" s="395"/>
      <c r="AP301" s="395"/>
      <c r="AQ301" s="395"/>
      <c r="AR301" s="395"/>
      <c r="AS301" s="395"/>
      <c r="AT301" s="395"/>
      <c r="AU301" s="395"/>
      <c r="AV301" s="395"/>
      <c r="AW301" s="395"/>
      <c r="AX301" s="395"/>
      <c r="AY301" s="395"/>
      <c r="AZ301" s="395"/>
      <c r="BA301" s="395"/>
      <c r="BB301" s="395"/>
      <c r="BC301" s="395"/>
      <c r="BD301" s="395"/>
      <c r="BE301" s="396">
        <v>36</v>
      </c>
    </row>
    <row r="302" spans="1:57" ht="15" customHeight="1">
      <c r="A302" s="394"/>
      <c r="B302" s="241" t="s">
        <v>268</v>
      </c>
      <c r="C302" s="241"/>
      <c r="D302" s="391">
        <v>79</v>
      </c>
      <c r="E302" s="391"/>
      <c r="F302" s="391"/>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c r="AU302" s="395"/>
      <c r="AV302" s="395"/>
      <c r="AW302" s="395"/>
      <c r="AX302" s="395"/>
      <c r="AY302" s="395"/>
      <c r="AZ302" s="395"/>
      <c r="BA302" s="395"/>
      <c r="BB302" s="395"/>
      <c r="BC302" s="395"/>
      <c r="BD302" s="395"/>
      <c r="BE302" s="396">
        <v>79</v>
      </c>
    </row>
    <row r="303" spans="1:57" ht="15" customHeight="1">
      <c r="A303" s="394"/>
      <c r="B303" s="241" t="s">
        <v>269</v>
      </c>
      <c r="C303" s="241"/>
      <c r="D303" s="391">
        <v>365</v>
      </c>
      <c r="E303" s="391">
        <v>9</v>
      </c>
      <c r="F303" s="391">
        <v>2</v>
      </c>
      <c r="G303" s="395"/>
      <c r="H303" s="395"/>
      <c r="I303" s="395">
        <v>1</v>
      </c>
      <c r="J303" s="395"/>
      <c r="K303" s="395"/>
      <c r="L303" s="395"/>
      <c r="M303" s="395">
        <v>1</v>
      </c>
      <c r="N303" s="395"/>
      <c r="O303" s="395"/>
      <c r="P303" s="395"/>
      <c r="Q303" s="395"/>
      <c r="R303" s="395"/>
      <c r="S303" s="395"/>
      <c r="T303" s="395"/>
      <c r="U303" s="395"/>
      <c r="V303" s="395"/>
      <c r="W303" s="395"/>
      <c r="X303" s="395"/>
      <c r="Y303" s="395"/>
      <c r="Z303" s="395"/>
      <c r="AA303" s="395"/>
      <c r="AB303" s="395"/>
      <c r="AC303" s="395"/>
      <c r="AD303" s="395"/>
      <c r="AE303" s="395"/>
      <c r="AF303" s="395"/>
      <c r="AG303" s="395"/>
      <c r="AH303" s="395"/>
      <c r="AI303" s="395"/>
      <c r="AJ303" s="395"/>
      <c r="AK303" s="395"/>
      <c r="AL303" s="395"/>
      <c r="AM303" s="395"/>
      <c r="AN303" s="395"/>
      <c r="AO303" s="395"/>
      <c r="AP303" s="395"/>
      <c r="AQ303" s="395"/>
      <c r="AR303" s="395"/>
      <c r="AS303" s="395"/>
      <c r="AT303" s="395"/>
      <c r="AU303" s="395"/>
      <c r="AV303" s="395"/>
      <c r="AW303" s="395"/>
      <c r="AX303" s="395"/>
      <c r="AY303" s="395"/>
      <c r="AZ303" s="395"/>
      <c r="BA303" s="395"/>
      <c r="BB303" s="395"/>
      <c r="BC303" s="395"/>
      <c r="BD303" s="395"/>
      <c r="BE303" s="396">
        <v>378</v>
      </c>
    </row>
    <row r="304" spans="1:57" ht="15" customHeight="1">
      <c r="A304" s="394"/>
      <c r="B304" s="241" t="s">
        <v>270</v>
      </c>
      <c r="C304" s="241"/>
      <c r="D304" s="391">
        <v>1</v>
      </c>
      <c r="E304" s="391"/>
      <c r="F304" s="391"/>
      <c r="G304" s="395"/>
      <c r="H304" s="395"/>
      <c r="I304" s="395"/>
      <c r="J304" s="395"/>
      <c r="K304" s="395"/>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H304" s="395"/>
      <c r="AI304" s="395"/>
      <c r="AJ304" s="395"/>
      <c r="AK304" s="395"/>
      <c r="AL304" s="395"/>
      <c r="AM304" s="395"/>
      <c r="AN304" s="395"/>
      <c r="AO304" s="395"/>
      <c r="AP304" s="395"/>
      <c r="AQ304" s="395"/>
      <c r="AR304" s="395"/>
      <c r="AS304" s="395"/>
      <c r="AT304" s="395"/>
      <c r="AU304" s="395"/>
      <c r="AV304" s="395"/>
      <c r="AW304" s="395"/>
      <c r="AX304" s="395"/>
      <c r="AY304" s="395"/>
      <c r="AZ304" s="395"/>
      <c r="BA304" s="395"/>
      <c r="BB304" s="395"/>
      <c r="BC304" s="395"/>
      <c r="BD304" s="395"/>
      <c r="BE304" s="396">
        <v>1</v>
      </c>
    </row>
    <row r="305" spans="1:57" ht="15" customHeight="1">
      <c r="A305" s="394"/>
      <c r="B305" s="241" t="s">
        <v>271</v>
      </c>
      <c r="C305" s="241"/>
      <c r="D305" s="391">
        <v>51</v>
      </c>
      <c r="E305" s="391">
        <v>2</v>
      </c>
      <c r="F305" s="391"/>
      <c r="G305" s="395"/>
      <c r="H305" s="395"/>
      <c r="I305" s="395">
        <v>1</v>
      </c>
      <c r="J305" s="395"/>
      <c r="K305" s="395"/>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c r="AU305" s="395"/>
      <c r="AV305" s="395"/>
      <c r="AW305" s="395"/>
      <c r="AX305" s="395"/>
      <c r="AY305" s="395"/>
      <c r="AZ305" s="395"/>
      <c r="BA305" s="395"/>
      <c r="BB305" s="395"/>
      <c r="BC305" s="395"/>
      <c r="BD305" s="395"/>
      <c r="BE305" s="396">
        <v>54</v>
      </c>
    </row>
    <row r="306" spans="1:57" ht="15" customHeight="1">
      <c r="A306" s="394"/>
      <c r="B306" s="241" t="s">
        <v>272</v>
      </c>
      <c r="C306" s="241"/>
      <c r="D306" s="391">
        <v>394</v>
      </c>
      <c r="E306" s="391">
        <v>29</v>
      </c>
      <c r="F306" s="391"/>
      <c r="G306" s="395"/>
      <c r="H306" s="395"/>
      <c r="I306" s="395"/>
      <c r="J306" s="395"/>
      <c r="K306" s="395"/>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H306" s="395"/>
      <c r="AI306" s="395"/>
      <c r="AJ306" s="395"/>
      <c r="AK306" s="395"/>
      <c r="AL306" s="395"/>
      <c r="AM306" s="395"/>
      <c r="AN306" s="395"/>
      <c r="AO306" s="395"/>
      <c r="AP306" s="395"/>
      <c r="AQ306" s="395"/>
      <c r="AR306" s="395"/>
      <c r="AS306" s="395"/>
      <c r="AT306" s="395"/>
      <c r="AU306" s="395"/>
      <c r="AV306" s="395"/>
      <c r="AW306" s="395"/>
      <c r="AX306" s="395"/>
      <c r="AY306" s="395"/>
      <c r="AZ306" s="395"/>
      <c r="BA306" s="395"/>
      <c r="BB306" s="395"/>
      <c r="BC306" s="395"/>
      <c r="BD306" s="395"/>
      <c r="BE306" s="396">
        <v>423</v>
      </c>
    </row>
    <row r="307" spans="1:57" ht="15" customHeight="1" thickBot="1">
      <c r="A307" s="397" t="s">
        <v>273</v>
      </c>
      <c r="B307" s="398"/>
      <c r="C307" s="398"/>
      <c r="D307" s="399">
        <v>4854</v>
      </c>
      <c r="E307" s="399">
        <v>180</v>
      </c>
      <c r="F307" s="399">
        <v>16</v>
      </c>
      <c r="G307" s="399">
        <v>6</v>
      </c>
      <c r="H307" s="399">
        <v>4</v>
      </c>
      <c r="I307" s="399">
        <v>38</v>
      </c>
      <c r="J307" s="399">
        <v>8</v>
      </c>
      <c r="K307" s="399">
        <v>1</v>
      </c>
      <c r="L307" s="399">
        <v>7</v>
      </c>
      <c r="M307" s="399">
        <v>2</v>
      </c>
      <c r="N307" s="399">
        <v>2</v>
      </c>
      <c r="O307" s="399"/>
      <c r="P307" s="399">
        <v>4</v>
      </c>
      <c r="Q307" s="399">
        <v>1</v>
      </c>
      <c r="R307" s="399"/>
      <c r="S307" s="399"/>
      <c r="T307" s="399"/>
      <c r="U307" s="399"/>
      <c r="V307" s="399">
        <v>1</v>
      </c>
      <c r="W307" s="399"/>
      <c r="X307" s="399"/>
      <c r="Y307" s="399"/>
      <c r="Z307" s="399"/>
      <c r="AA307" s="399"/>
      <c r="AB307" s="399"/>
      <c r="AC307" s="399"/>
      <c r="AD307" s="399"/>
      <c r="AE307" s="399"/>
      <c r="AF307" s="399"/>
      <c r="AG307" s="399"/>
      <c r="AH307" s="399"/>
      <c r="AI307" s="399"/>
      <c r="AJ307" s="399"/>
      <c r="AK307" s="399"/>
      <c r="AL307" s="399"/>
      <c r="AM307" s="399"/>
      <c r="AN307" s="399"/>
      <c r="AO307" s="399"/>
      <c r="AP307" s="399"/>
      <c r="AQ307" s="399"/>
      <c r="AR307" s="399"/>
      <c r="AS307" s="399"/>
      <c r="AT307" s="399"/>
      <c r="AU307" s="399"/>
      <c r="AV307" s="399"/>
      <c r="AW307" s="399"/>
      <c r="AX307" s="399"/>
      <c r="AY307" s="399"/>
      <c r="AZ307" s="399"/>
      <c r="BA307" s="399"/>
      <c r="BB307" s="399"/>
      <c r="BC307" s="399"/>
      <c r="BD307" s="399"/>
      <c r="BE307" s="400">
        <v>5124</v>
      </c>
    </row>
    <row r="308" spans="1:57" ht="15" customHeight="1" thickBot="1" thickTop="1">
      <c r="A308" s="253" t="s">
        <v>8</v>
      </c>
      <c r="B308" s="389" t="s">
        <v>274</v>
      </c>
      <c r="C308" s="389"/>
      <c r="D308" s="390">
        <v>514</v>
      </c>
      <c r="E308" s="390">
        <v>12</v>
      </c>
      <c r="F308" s="390"/>
      <c r="G308" s="392"/>
      <c r="H308" s="392"/>
      <c r="I308" s="392"/>
      <c r="J308" s="392"/>
      <c r="K308" s="392"/>
      <c r="L308" s="392"/>
      <c r="M308" s="392">
        <v>2</v>
      </c>
      <c r="N308" s="392"/>
      <c r="O308" s="392"/>
      <c r="P308" s="392">
        <v>2</v>
      </c>
      <c r="Q308" s="392"/>
      <c r="R308" s="392"/>
      <c r="S308" s="392"/>
      <c r="T308" s="392"/>
      <c r="U308" s="392"/>
      <c r="V308" s="392"/>
      <c r="W308" s="392"/>
      <c r="X308" s="392"/>
      <c r="Y308" s="392"/>
      <c r="Z308" s="392"/>
      <c r="AA308" s="392"/>
      <c r="AB308" s="392"/>
      <c r="AC308" s="392"/>
      <c r="AD308" s="392"/>
      <c r="AE308" s="392"/>
      <c r="AF308" s="392"/>
      <c r="AG308" s="392"/>
      <c r="AH308" s="392"/>
      <c r="AI308" s="392"/>
      <c r="AJ308" s="392"/>
      <c r="AK308" s="392"/>
      <c r="AL308" s="392"/>
      <c r="AM308" s="392"/>
      <c r="AN308" s="392"/>
      <c r="AO308" s="392"/>
      <c r="AP308" s="392"/>
      <c r="AQ308" s="392"/>
      <c r="AR308" s="392"/>
      <c r="AS308" s="392"/>
      <c r="AT308" s="392"/>
      <c r="AU308" s="392"/>
      <c r="AV308" s="392"/>
      <c r="AW308" s="392"/>
      <c r="AX308" s="392"/>
      <c r="AY308" s="392"/>
      <c r="AZ308" s="392"/>
      <c r="BA308" s="392"/>
      <c r="BB308" s="392"/>
      <c r="BC308" s="392"/>
      <c r="BD308" s="392"/>
      <c r="BE308" s="393">
        <v>530</v>
      </c>
    </row>
    <row r="309" spans="1:57" ht="15" customHeight="1" thickTop="1">
      <c r="A309" s="394"/>
      <c r="B309" s="241" t="s">
        <v>275</v>
      </c>
      <c r="C309" s="241"/>
      <c r="D309" s="391">
        <v>253</v>
      </c>
      <c r="E309" s="391">
        <v>11</v>
      </c>
      <c r="F309" s="391"/>
      <c r="G309" s="395">
        <v>1</v>
      </c>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5"/>
      <c r="AJ309" s="395"/>
      <c r="AK309" s="395"/>
      <c r="AL309" s="395"/>
      <c r="AM309" s="395"/>
      <c r="AN309" s="395"/>
      <c r="AO309" s="395"/>
      <c r="AP309" s="395"/>
      <c r="AQ309" s="395"/>
      <c r="AR309" s="395"/>
      <c r="AS309" s="395"/>
      <c r="AT309" s="395"/>
      <c r="AU309" s="395"/>
      <c r="AV309" s="395"/>
      <c r="AW309" s="395"/>
      <c r="AX309" s="395"/>
      <c r="AY309" s="395"/>
      <c r="AZ309" s="395"/>
      <c r="BA309" s="395"/>
      <c r="BB309" s="395"/>
      <c r="BC309" s="395"/>
      <c r="BD309" s="395"/>
      <c r="BE309" s="396">
        <v>265</v>
      </c>
    </row>
    <row r="310" spans="1:57" ht="15" customHeight="1">
      <c r="A310" s="394"/>
      <c r="B310" s="241" t="s">
        <v>276</v>
      </c>
      <c r="C310" s="241"/>
      <c r="D310" s="391">
        <v>3</v>
      </c>
      <c r="E310" s="391"/>
      <c r="F310" s="391"/>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5"/>
      <c r="AY310" s="395"/>
      <c r="AZ310" s="395"/>
      <c r="BA310" s="395"/>
      <c r="BB310" s="395"/>
      <c r="BC310" s="395"/>
      <c r="BD310" s="395"/>
      <c r="BE310" s="396">
        <v>3</v>
      </c>
    </row>
    <row r="311" spans="1:57" ht="15" customHeight="1">
      <c r="A311" s="394"/>
      <c r="B311" s="241" t="s">
        <v>277</v>
      </c>
      <c r="C311" s="241"/>
      <c r="D311" s="391">
        <v>1</v>
      </c>
      <c r="E311" s="391"/>
      <c r="F311" s="391"/>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5"/>
      <c r="AY311" s="395"/>
      <c r="AZ311" s="395"/>
      <c r="BA311" s="395"/>
      <c r="BB311" s="395"/>
      <c r="BC311" s="395"/>
      <c r="BD311" s="395"/>
      <c r="BE311" s="396">
        <v>1</v>
      </c>
    </row>
    <row r="312" spans="1:57" ht="15" customHeight="1">
      <c r="A312" s="394"/>
      <c r="B312" s="241" t="s">
        <v>278</v>
      </c>
      <c r="C312" s="241"/>
      <c r="D312" s="391">
        <v>137</v>
      </c>
      <c r="E312" s="391">
        <v>8</v>
      </c>
      <c r="F312" s="391"/>
      <c r="G312" s="395"/>
      <c r="H312" s="395"/>
      <c r="I312" s="395">
        <v>1</v>
      </c>
      <c r="J312" s="395"/>
      <c r="K312" s="395"/>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H312" s="395"/>
      <c r="AI312" s="395"/>
      <c r="AJ312" s="395"/>
      <c r="AK312" s="395"/>
      <c r="AL312" s="395"/>
      <c r="AM312" s="395"/>
      <c r="AN312" s="395"/>
      <c r="AO312" s="395"/>
      <c r="AP312" s="395"/>
      <c r="AQ312" s="395"/>
      <c r="AR312" s="395"/>
      <c r="AS312" s="395"/>
      <c r="AT312" s="395"/>
      <c r="AU312" s="395"/>
      <c r="AV312" s="395"/>
      <c r="AW312" s="395"/>
      <c r="AX312" s="395"/>
      <c r="AY312" s="395"/>
      <c r="AZ312" s="395"/>
      <c r="BA312" s="395"/>
      <c r="BB312" s="395"/>
      <c r="BC312" s="395"/>
      <c r="BD312" s="395"/>
      <c r="BE312" s="396">
        <v>146</v>
      </c>
    </row>
    <row r="313" spans="1:57" ht="15" customHeight="1">
      <c r="A313" s="394"/>
      <c r="B313" s="241" t="s">
        <v>279</v>
      </c>
      <c r="C313" s="241"/>
      <c r="D313" s="391">
        <v>30</v>
      </c>
      <c r="E313" s="391"/>
      <c r="F313" s="391"/>
      <c r="G313" s="395"/>
      <c r="H313" s="395"/>
      <c r="I313" s="395"/>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c r="AP313" s="395"/>
      <c r="AQ313" s="395"/>
      <c r="AR313" s="395"/>
      <c r="AS313" s="395"/>
      <c r="AT313" s="395"/>
      <c r="AU313" s="395"/>
      <c r="AV313" s="395"/>
      <c r="AW313" s="395"/>
      <c r="AX313" s="395"/>
      <c r="AY313" s="395"/>
      <c r="AZ313" s="395"/>
      <c r="BA313" s="395"/>
      <c r="BB313" s="395"/>
      <c r="BC313" s="395"/>
      <c r="BD313" s="395"/>
      <c r="BE313" s="396">
        <v>30</v>
      </c>
    </row>
    <row r="314" spans="1:57" ht="15" customHeight="1">
      <c r="A314" s="394"/>
      <c r="B314" s="241" t="s">
        <v>280</v>
      </c>
      <c r="C314" s="241"/>
      <c r="D314" s="391">
        <v>215</v>
      </c>
      <c r="E314" s="391">
        <v>5</v>
      </c>
      <c r="F314" s="391">
        <v>2</v>
      </c>
      <c r="G314" s="395">
        <v>3</v>
      </c>
      <c r="H314" s="395"/>
      <c r="I314" s="395"/>
      <c r="J314" s="395">
        <v>6</v>
      </c>
      <c r="K314" s="395"/>
      <c r="L314" s="395">
        <v>2</v>
      </c>
      <c r="M314" s="395"/>
      <c r="N314" s="395"/>
      <c r="O314" s="395"/>
      <c r="P314" s="395"/>
      <c r="Q314" s="395"/>
      <c r="R314" s="395"/>
      <c r="S314" s="395"/>
      <c r="T314" s="395"/>
      <c r="U314" s="395"/>
      <c r="V314" s="395"/>
      <c r="W314" s="395">
        <v>1</v>
      </c>
      <c r="X314" s="395"/>
      <c r="Y314" s="395"/>
      <c r="Z314" s="395"/>
      <c r="AA314" s="395"/>
      <c r="AB314" s="395"/>
      <c r="AC314" s="395"/>
      <c r="AD314" s="395"/>
      <c r="AE314" s="395"/>
      <c r="AF314" s="395"/>
      <c r="AG314" s="395"/>
      <c r="AH314" s="395"/>
      <c r="AI314" s="395"/>
      <c r="AJ314" s="395"/>
      <c r="AK314" s="395"/>
      <c r="AL314" s="395"/>
      <c r="AM314" s="395"/>
      <c r="AN314" s="395"/>
      <c r="AO314" s="395"/>
      <c r="AP314" s="395"/>
      <c r="AQ314" s="395"/>
      <c r="AR314" s="395"/>
      <c r="AS314" s="395"/>
      <c r="AT314" s="395"/>
      <c r="AU314" s="395"/>
      <c r="AV314" s="395"/>
      <c r="AW314" s="395"/>
      <c r="AX314" s="395"/>
      <c r="AY314" s="395"/>
      <c r="AZ314" s="395"/>
      <c r="BA314" s="395"/>
      <c r="BB314" s="395"/>
      <c r="BC314" s="395"/>
      <c r="BD314" s="395"/>
      <c r="BE314" s="396">
        <v>234</v>
      </c>
    </row>
    <row r="315" spans="1:57" ht="15" customHeight="1">
      <c r="A315" s="394"/>
      <c r="B315" s="241" t="s">
        <v>281</v>
      </c>
      <c r="C315" s="241"/>
      <c r="D315" s="391">
        <v>87</v>
      </c>
      <c r="E315" s="391">
        <v>1</v>
      </c>
      <c r="F315" s="391">
        <v>1</v>
      </c>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395"/>
      <c r="AQ315" s="395"/>
      <c r="AR315" s="395"/>
      <c r="AS315" s="395"/>
      <c r="AT315" s="395"/>
      <c r="AU315" s="395"/>
      <c r="AV315" s="395"/>
      <c r="AW315" s="395"/>
      <c r="AX315" s="395"/>
      <c r="AY315" s="395"/>
      <c r="AZ315" s="395"/>
      <c r="BA315" s="395"/>
      <c r="BB315" s="395"/>
      <c r="BC315" s="395"/>
      <c r="BD315" s="395"/>
      <c r="BE315" s="396">
        <v>89</v>
      </c>
    </row>
    <row r="316" spans="1:57" ht="15" customHeight="1">
      <c r="A316" s="394"/>
      <c r="B316" s="241" t="s">
        <v>282</v>
      </c>
      <c r="C316" s="241"/>
      <c r="D316" s="391">
        <v>100</v>
      </c>
      <c r="E316" s="391">
        <v>1</v>
      </c>
      <c r="F316" s="391"/>
      <c r="G316" s="395"/>
      <c r="H316" s="395"/>
      <c r="I316" s="395"/>
      <c r="J316" s="395">
        <v>2</v>
      </c>
      <c r="K316" s="395"/>
      <c r="L316" s="395"/>
      <c r="M316" s="395">
        <v>1</v>
      </c>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395"/>
      <c r="AQ316" s="395"/>
      <c r="AR316" s="395"/>
      <c r="AS316" s="395"/>
      <c r="AT316" s="395"/>
      <c r="AU316" s="395"/>
      <c r="AV316" s="395"/>
      <c r="AW316" s="395"/>
      <c r="AX316" s="395"/>
      <c r="AY316" s="395"/>
      <c r="AZ316" s="395"/>
      <c r="BA316" s="395"/>
      <c r="BB316" s="395"/>
      <c r="BC316" s="395"/>
      <c r="BD316" s="395"/>
      <c r="BE316" s="396">
        <v>104</v>
      </c>
    </row>
    <row r="317" spans="1:57" ht="15" customHeight="1">
      <c r="A317" s="394"/>
      <c r="B317" s="241" t="s">
        <v>283</v>
      </c>
      <c r="C317" s="241"/>
      <c r="D317" s="391">
        <v>79</v>
      </c>
      <c r="E317" s="391">
        <v>1</v>
      </c>
      <c r="F317" s="391"/>
      <c r="G317" s="395"/>
      <c r="H317" s="395"/>
      <c r="I317" s="395"/>
      <c r="J317" s="395"/>
      <c r="K317" s="395"/>
      <c r="L317" s="395"/>
      <c r="M317" s="395">
        <v>1</v>
      </c>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395"/>
      <c r="AQ317" s="395"/>
      <c r="AR317" s="395"/>
      <c r="AS317" s="395"/>
      <c r="AT317" s="395"/>
      <c r="AU317" s="395"/>
      <c r="AV317" s="395"/>
      <c r="AW317" s="395"/>
      <c r="AX317" s="395"/>
      <c r="AY317" s="395"/>
      <c r="AZ317" s="395"/>
      <c r="BA317" s="395"/>
      <c r="BB317" s="395"/>
      <c r="BC317" s="395"/>
      <c r="BD317" s="395"/>
      <c r="BE317" s="396">
        <v>81</v>
      </c>
    </row>
    <row r="318" spans="1:57" ht="15" customHeight="1">
      <c r="A318" s="394"/>
      <c r="B318" s="241" t="s">
        <v>284</v>
      </c>
      <c r="C318" s="241"/>
      <c r="D318" s="391">
        <v>269</v>
      </c>
      <c r="E318" s="391">
        <v>7</v>
      </c>
      <c r="F318" s="391">
        <v>1</v>
      </c>
      <c r="G318" s="395">
        <v>1</v>
      </c>
      <c r="H318" s="395"/>
      <c r="I318" s="395"/>
      <c r="J318" s="395"/>
      <c r="K318" s="395"/>
      <c r="L318" s="395"/>
      <c r="M318" s="395">
        <v>1</v>
      </c>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395"/>
      <c r="AQ318" s="395"/>
      <c r="AR318" s="395"/>
      <c r="AS318" s="395"/>
      <c r="AT318" s="395"/>
      <c r="AU318" s="395"/>
      <c r="AV318" s="395"/>
      <c r="AW318" s="395"/>
      <c r="AX318" s="395"/>
      <c r="AY318" s="395"/>
      <c r="AZ318" s="395"/>
      <c r="BA318" s="395"/>
      <c r="BB318" s="395"/>
      <c r="BC318" s="395"/>
      <c r="BD318" s="395"/>
      <c r="BE318" s="396">
        <v>279</v>
      </c>
    </row>
    <row r="319" spans="1:57" ht="15" customHeight="1">
      <c r="A319" s="394"/>
      <c r="B319" s="241" t="s">
        <v>285</v>
      </c>
      <c r="C319" s="241"/>
      <c r="D319" s="391">
        <v>184</v>
      </c>
      <c r="E319" s="391">
        <v>17</v>
      </c>
      <c r="F319" s="391"/>
      <c r="G319" s="395"/>
      <c r="H319" s="395"/>
      <c r="I319" s="395"/>
      <c r="J319" s="395"/>
      <c r="K319" s="395"/>
      <c r="L319" s="395"/>
      <c r="M319" s="395"/>
      <c r="N319" s="395">
        <v>4</v>
      </c>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395"/>
      <c r="AQ319" s="395"/>
      <c r="AR319" s="395"/>
      <c r="AS319" s="395"/>
      <c r="AT319" s="395"/>
      <c r="AU319" s="395"/>
      <c r="AV319" s="395"/>
      <c r="AW319" s="395"/>
      <c r="AX319" s="395"/>
      <c r="AY319" s="395"/>
      <c r="AZ319" s="395"/>
      <c r="BA319" s="395"/>
      <c r="BB319" s="395"/>
      <c r="BC319" s="395"/>
      <c r="BD319" s="395"/>
      <c r="BE319" s="396">
        <v>205</v>
      </c>
    </row>
    <row r="320" spans="1:57" ht="15" customHeight="1">
      <c r="A320" s="394"/>
      <c r="B320" s="241" t="s">
        <v>286</v>
      </c>
      <c r="C320" s="241"/>
      <c r="D320" s="391">
        <v>193</v>
      </c>
      <c r="E320" s="391">
        <v>10</v>
      </c>
      <c r="F320" s="391"/>
      <c r="G320" s="395"/>
      <c r="H320" s="395"/>
      <c r="I320" s="395"/>
      <c r="J320" s="395"/>
      <c r="K320" s="395"/>
      <c r="L320" s="395"/>
      <c r="M320" s="395">
        <v>1</v>
      </c>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395"/>
      <c r="AK320" s="395"/>
      <c r="AL320" s="395"/>
      <c r="AM320" s="395"/>
      <c r="AN320" s="395"/>
      <c r="AO320" s="395"/>
      <c r="AP320" s="395"/>
      <c r="AQ320" s="395"/>
      <c r="AR320" s="395"/>
      <c r="AS320" s="395"/>
      <c r="AT320" s="395"/>
      <c r="AU320" s="395"/>
      <c r="AV320" s="395"/>
      <c r="AW320" s="395"/>
      <c r="AX320" s="395"/>
      <c r="AY320" s="395"/>
      <c r="AZ320" s="395"/>
      <c r="BA320" s="395"/>
      <c r="BB320" s="395"/>
      <c r="BC320" s="395"/>
      <c r="BD320" s="395"/>
      <c r="BE320" s="396">
        <v>204</v>
      </c>
    </row>
    <row r="321" spans="1:57" ht="15" customHeight="1">
      <c r="A321" s="394"/>
      <c r="B321" s="241" t="s">
        <v>287</v>
      </c>
      <c r="C321" s="241"/>
      <c r="D321" s="391">
        <v>88</v>
      </c>
      <c r="E321" s="391">
        <v>1</v>
      </c>
      <c r="F321" s="391"/>
      <c r="G321" s="395">
        <v>1</v>
      </c>
      <c r="H321" s="395"/>
      <c r="I321" s="395"/>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J321" s="395"/>
      <c r="AK321" s="395"/>
      <c r="AL321" s="395"/>
      <c r="AM321" s="395"/>
      <c r="AN321" s="395"/>
      <c r="AO321" s="395"/>
      <c r="AP321" s="395"/>
      <c r="AQ321" s="395"/>
      <c r="AR321" s="395"/>
      <c r="AS321" s="395"/>
      <c r="AT321" s="395"/>
      <c r="AU321" s="395"/>
      <c r="AV321" s="395"/>
      <c r="AW321" s="395"/>
      <c r="AX321" s="395"/>
      <c r="AY321" s="395"/>
      <c r="AZ321" s="395"/>
      <c r="BA321" s="395"/>
      <c r="BB321" s="395"/>
      <c r="BC321" s="395"/>
      <c r="BD321" s="395"/>
      <c r="BE321" s="396">
        <v>90</v>
      </c>
    </row>
    <row r="322" spans="1:57" ht="15" customHeight="1">
      <c r="A322" s="394"/>
      <c r="B322" s="241" t="s">
        <v>288</v>
      </c>
      <c r="C322" s="241"/>
      <c r="D322" s="391">
        <v>465</v>
      </c>
      <c r="E322" s="391">
        <v>7</v>
      </c>
      <c r="F322" s="391"/>
      <c r="G322" s="395">
        <v>2</v>
      </c>
      <c r="H322" s="395">
        <v>2</v>
      </c>
      <c r="I322" s="395"/>
      <c r="J322" s="395">
        <v>1</v>
      </c>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J322" s="395"/>
      <c r="AK322" s="395"/>
      <c r="AL322" s="395"/>
      <c r="AM322" s="395"/>
      <c r="AN322" s="395"/>
      <c r="AO322" s="395"/>
      <c r="AP322" s="395"/>
      <c r="AQ322" s="395"/>
      <c r="AR322" s="395"/>
      <c r="AS322" s="395"/>
      <c r="AT322" s="395"/>
      <c r="AU322" s="395"/>
      <c r="AV322" s="395"/>
      <c r="AW322" s="395"/>
      <c r="AX322" s="395"/>
      <c r="AY322" s="395"/>
      <c r="AZ322" s="395"/>
      <c r="BA322" s="395"/>
      <c r="BB322" s="395"/>
      <c r="BC322" s="395"/>
      <c r="BD322" s="395"/>
      <c r="BE322" s="396">
        <v>477</v>
      </c>
    </row>
    <row r="323" spans="1:57" ht="15" customHeight="1">
      <c r="A323" s="394"/>
      <c r="B323" s="241" t="s">
        <v>289</v>
      </c>
      <c r="C323" s="241"/>
      <c r="D323" s="391">
        <v>1</v>
      </c>
      <c r="E323" s="391"/>
      <c r="F323" s="391"/>
      <c r="G323" s="395"/>
      <c r="H323" s="395"/>
      <c r="I323" s="395"/>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J323" s="395"/>
      <c r="AK323" s="395"/>
      <c r="AL323" s="395"/>
      <c r="AM323" s="395"/>
      <c r="AN323" s="395"/>
      <c r="AO323" s="395"/>
      <c r="AP323" s="395"/>
      <c r="AQ323" s="395"/>
      <c r="AR323" s="395"/>
      <c r="AS323" s="395"/>
      <c r="AT323" s="395"/>
      <c r="AU323" s="395"/>
      <c r="AV323" s="395"/>
      <c r="AW323" s="395"/>
      <c r="AX323" s="395"/>
      <c r="AY323" s="395"/>
      <c r="AZ323" s="395"/>
      <c r="BA323" s="395"/>
      <c r="BB323" s="395"/>
      <c r="BC323" s="395"/>
      <c r="BD323" s="395"/>
      <c r="BE323" s="396">
        <v>1</v>
      </c>
    </row>
    <row r="324" spans="1:57" ht="15" customHeight="1">
      <c r="A324" s="394"/>
      <c r="B324" s="241" t="s">
        <v>290</v>
      </c>
      <c r="C324" s="241"/>
      <c r="D324" s="391">
        <v>1095</v>
      </c>
      <c r="E324" s="391">
        <v>40</v>
      </c>
      <c r="F324" s="391">
        <v>1</v>
      </c>
      <c r="G324" s="395">
        <v>2</v>
      </c>
      <c r="H324" s="395"/>
      <c r="I324" s="395"/>
      <c r="J324" s="395">
        <v>1</v>
      </c>
      <c r="K324" s="395"/>
      <c r="L324" s="395">
        <v>1</v>
      </c>
      <c r="M324" s="395">
        <v>6</v>
      </c>
      <c r="N324" s="395">
        <v>4</v>
      </c>
      <c r="O324" s="395">
        <v>1</v>
      </c>
      <c r="P324" s="395"/>
      <c r="Q324" s="395"/>
      <c r="R324" s="395"/>
      <c r="S324" s="395"/>
      <c r="T324" s="395"/>
      <c r="U324" s="395"/>
      <c r="V324" s="395"/>
      <c r="W324" s="395"/>
      <c r="X324" s="395"/>
      <c r="Y324" s="395"/>
      <c r="Z324" s="395"/>
      <c r="AA324" s="395"/>
      <c r="AB324" s="395"/>
      <c r="AC324" s="395"/>
      <c r="AD324" s="395"/>
      <c r="AE324" s="395">
        <v>1</v>
      </c>
      <c r="AF324" s="395"/>
      <c r="AG324" s="395"/>
      <c r="AH324" s="395"/>
      <c r="AI324" s="395"/>
      <c r="AJ324" s="395"/>
      <c r="AK324" s="395"/>
      <c r="AL324" s="395"/>
      <c r="AM324" s="395"/>
      <c r="AN324" s="395"/>
      <c r="AO324" s="395"/>
      <c r="AP324" s="395"/>
      <c r="AQ324" s="395"/>
      <c r="AR324" s="395"/>
      <c r="AS324" s="395"/>
      <c r="AT324" s="395"/>
      <c r="AU324" s="395"/>
      <c r="AV324" s="395"/>
      <c r="AW324" s="395"/>
      <c r="AX324" s="395"/>
      <c r="AY324" s="395"/>
      <c r="AZ324" s="395"/>
      <c r="BA324" s="395"/>
      <c r="BB324" s="395"/>
      <c r="BC324" s="395"/>
      <c r="BD324" s="395"/>
      <c r="BE324" s="396">
        <v>1152</v>
      </c>
    </row>
    <row r="325" spans="1:57" ht="15" customHeight="1" thickBot="1">
      <c r="A325" s="397" t="s">
        <v>291</v>
      </c>
      <c r="B325" s="398"/>
      <c r="C325" s="398"/>
      <c r="D325" s="399">
        <v>3714</v>
      </c>
      <c r="E325" s="399">
        <v>121</v>
      </c>
      <c r="F325" s="399">
        <v>5</v>
      </c>
      <c r="G325" s="399">
        <v>10</v>
      </c>
      <c r="H325" s="399">
        <v>2</v>
      </c>
      <c r="I325" s="399">
        <v>1</v>
      </c>
      <c r="J325" s="399">
        <v>10</v>
      </c>
      <c r="K325" s="399"/>
      <c r="L325" s="399">
        <v>3</v>
      </c>
      <c r="M325" s="399">
        <v>12</v>
      </c>
      <c r="N325" s="399">
        <v>8</v>
      </c>
      <c r="O325" s="399">
        <v>1</v>
      </c>
      <c r="P325" s="399">
        <v>2</v>
      </c>
      <c r="Q325" s="399"/>
      <c r="R325" s="399"/>
      <c r="S325" s="399"/>
      <c r="T325" s="399"/>
      <c r="U325" s="399"/>
      <c r="V325" s="399"/>
      <c r="W325" s="399">
        <v>1</v>
      </c>
      <c r="X325" s="399"/>
      <c r="Y325" s="399"/>
      <c r="Z325" s="399"/>
      <c r="AA325" s="399"/>
      <c r="AB325" s="399"/>
      <c r="AC325" s="399"/>
      <c r="AD325" s="399"/>
      <c r="AE325" s="399">
        <v>1</v>
      </c>
      <c r="AF325" s="399"/>
      <c r="AG325" s="399"/>
      <c r="AH325" s="399"/>
      <c r="AI325" s="399"/>
      <c r="AJ325" s="399"/>
      <c r="AK325" s="399"/>
      <c r="AL325" s="399"/>
      <c r="AM325" s="399"/>
      <c r="AN325" s="399"/>
      <c r="AO325" s="399"/>
      <c r="AP325" s="399"/>
      <c r="AQ325" s="399"/>
      <c r="AR325" s="399"/>
      <c r="AS325" s="399"/>
      <c r="AT325" s="399"/>
      <c r="AU325" s="399"/>
      <c r="AV325" s="399"/>
      <c r="AW325" s="399"/>
      <c r="AX325" s="399"/>
      <c r="AY325" s="399"/>
      <c r="AZ325" s="399"/>
      <c r="BA325" s="399"/>
      <c r="BB325" s="399"/>
      <c r="BC325" s="399"/>
      <c r="BD325" s="399"/>
      <c r="BE325" s="400">
        <v>3891</v>
      </c>
    </row>
    <row r="326" spans="1:57" ht="15" customHeight="1" thickBot="1" thickTop="1">
      <c r="A326" s="253" t="s">
        <v>9</v>
      </c>
      <c r="B326" s="389" t="s">
        <v>292</v>
      </c>
      <c r="C326" s="389"/>
      <c r="D326" s="390">
        <v>431</v>
      </c>
      <c r="E326" s="390">
        <v>12</v>
      </c>
      <c r="F326" s="390">
        <v>3</v>
      </c>
      <c r="G326" s="392">
        <v>4</v>
      </c>
      <c r="H326" s="392"/>
      <c r="I326" s="392"/>
      <c r="J326" s="392"/>
      <c r="K326" s="392">
        <v>1</v>
      </c>
      <c r="L326" s="392"/>
      <c r="M326" s="392">
        <v>1</v>
      </c>
      <c r="N326" s="392"/>
      <c r="O326" s="392">
        <v>1</v>
      </c>
      <c r="P326" s="392"/>
      <c r="Q326" s="392"/>
      <c r="R326" s="392"/>
      <c r="S326" s="392"/>
      <c r="T326" s="392"/>
      <c r="U326" s="392"/>
      <c r="V326" s="392"/>
      <c r="W326" s="392"/>
      <c r="X326" s="392"/>
      <c r="Y326" s="392"/>
      <c r="Z326" s="392"/>
      <c r="AA326" s="392"/>
      <c r="AB326" s="392"/>
      <c r="AC326" s="392"/>
      <c r="AD326" s="392"/>
      <c r="AE326" s="392"/>
      <c r="AF326" s="392">
        <v>1</v>
      </c>
      <c r="AG326" s="392"/>
      <c r="AH326" s="392"/>
      <c r="AI326" s="392"/>
      <c r="AJ326" s="392"/>
      <c r="AK326" s="392"/>
      <c r="AL326" s="392"/>
      <c r="AM326" s="392"/>
      <c r="AN326" s="392"/>
      <c r="AO326" s="392"/>
      <c r="AP326" s="392"/>
      <c r="AQ326" s="392"/>
      <c r="AR326" s="392"/>
      <c r="AS326" s="392"/>
      <c r="AT326" s="392"/>
      <c r="AU326" s="392"/>
      <c r="AV326" s="392"/>
      <c r="AW326" s="392"/>
      <c r="AX326" s="392"/>
      <c r="AY326" s="392"/>
      <c r="AZ326" s="392"/>
      <c r="BA326" s="392"/>
      <c r="BB326" s="392"/>
      <c r="BC326" s="392"/>
      <c r="BD326" s="392"/>
      <c r="BE326" s="393">
        <v>454</v>
      </c>
    </row>
    <row r="327" spans="1:57" ht="15" customHeight="1" thickTop="1">
      <c r="A327" s="394"/>
      <c r="B327" s="241" t="s">
        <v>293</v>
      </c>
      <c r="C327" s="241"/>
      <c r="D327" s="391">
        <v>101</v>
      </c>
      <c r="E327" s="391">
        <v>1</v>
      </c>
      <c r="F327" s="391"/>
      <c r="G327" s="395"/>
      <c r="H327" s="395"/>
      <c r="I327" s="395"/>
      <c r="J327" s="395"/>
      <c r="K327" s="395"/>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5"/>
      <c r="AJ327" s="395"/>
      <c r="AK327" s="395"/>
      <c r="AL327" s="395"/>
      <c r="AM327" s="395"/>
      <c r="AN327" s="395"/>
      <c r="AO327" s="395"/>
      <c r="AP327" s="395"/>
      <c r="AQ327" s="395"/>
      <c r="AR327" s="395"/>
      <c r="AS327" s="395"/>
      <c r="AT327" s="395"/>
      <c r="AU327" s="395"/>
      <c r="AV327" s="395"/>
      <c r="AW327" s="395"/>
      <c r="AX327" s="395"/>
      <c r="AY327" s="395"/>
      <c r="AZ327" s="395"/>
      <c r="BA327" s="395"/>
      <c r="BB327" s="395"/>
      <c r="BC327" s="395"/>
      <c r="BD327" s="395"/>
      <c r="BE327" s="396">
        <v>102</v>
      </c>
    </row>
    <row r="328" spans="1:57" ht="15" customHeight="1">
      <c r="A328" s="394"/>
      <c r="B328" s="241" t="s">
        <v>294</v>
      </c>
      <c r="C328" s="241"/>
      <c r="D328" s="391"/>
      <c r="E328" s="391"/>
      <c r="F328" s="391"/>
      <c r="G328" s="395"/>
      <c r="H328" s="395"/>
      <c r="I328" s="395"/>
      <c r="J328" s="395"/>
      <c r="K328" s="395"/>
      <c r="L328" s="395"/>
      <c r="M328" s="395"/>
      <c r="N328" s="395"/>
      <c r="O328" s="395"/>
      <c r="P328" s="395"/>
      <c r="Q328" s="395"/>
      <c r="R328" s="395"/>
      <c r="S328" s="395"/>
      <c r="T328" s="395"/>
      <c r="U328" s="395"/>
      <c r="V328" s="395"/>
      <c r="W328" s="395"/>
      <c r="X328" s="395"/>
      <c r="Y328" s="395"/>
      <c r="Z328" s="395"/>
      <c r="AA328" s="395"/>
      <c r="AB328" s="395"/>
      <c r="AC328" s="395"/>
      <c r="AD328" s="395"/>
      <c r="AE328" s="395"/>
      <c r="AF328" s="395"/>
      <c r="AG328" s="395"/>
      <c r="AH328" s="395"/>
      <c r="AI328" s="395"/>
      <c r="AJ328" s="395"/>
      <c r="AK328" s="395"/>
      <c r="AL328" s="395">
        <v>1</v>
      </c>
      <c r="AM328" s="395"/>
      <c r="AN328" s="395"/>
      <c r="AO328" s="395"/>
      <c r="AP328" s="395"/>
      <c r="AQ328" s="395"/>
      <c r="AR328" s="395"/>
      <c r="AS328" s="395"/>
      <c r="AT328" s="395"/>
      <c r="AU328" s="395"/>
      <c r="AV328" s="395"/>
      <c r="AW328" s="395"/>
      <c r="AX328" s="395"/>
      <c r="AY328" s="395"/>
      <c r="AZ328" s="395"/>
      <c r="BA328" s="395"/>
      <c r="BB328" s="395"/>
      <c r="BC328" s="395"/>
      <c r="BD328" s="395"/>
      <c r="BE328" s="396">
        <v>1</v>
      </c>
    </row>
    <row r="329" spans="1:57" ht="15" customHeight="1">
      <c r="A329" s="394"/>
      <c r="B329" s="241" t="s">
        <v>295</v>
      </c>
      <c r="C329" s="241"/>
      <c r="D329" s="391">
        <v>3</v>
      </c>
      <c r="E329" s="391"/>
      <c r="F329" s="391"/>
      <c r="G329" s="395"/>
      <c r="H329" s="395"/>
      <c r="I329" s="395"/>
      <c r="J329" s="395"/>
      <c r="K329" s="395"/>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5"/>
      <c r="AJ329" s="395"/>
      <c r="AK329" s="395"/>
      <c r="AL329" s="395"/>
      <c r="AM329" s="395"/>
      <c r="AN329" s="395"/>
      <c r="AO329" s="395"/>
      <c r="AP329" s="395"/>
      <c r="AQ329" s="395"/>
      <c r="AR329" s="395"/>
      <c r="AS329" s="395"/>
      <c r="AT329" s="395"/>
      <c r="AU329" s="395"/>
      <c r="AV329" s="395"/>
      <c r="AW329" s="395"/>
      <c r="AX329" s="395"/>
      <c r="AY329" s="395"/>
      <c r="AZ329" s="395"/>
      <c r="BA329" s="395"/>
      <c r="BB329" s="395"/>
      <c r="BC329" s="395"/>
      <c r="BD329" s="395"/>
      <c r="BE329" s="396">
        <v>3</v>
      </c>
    </row>
    <row r="330" spans="1:57" ht="15" customHeight="1">
      <c r="A330" s="394"/>
      <c r="B330" s="241" t="s">
        <v>296</v>
      </c>
      <c r="C330" s="241"/>
      <c r="D330" s="391">
        <v>13</v>
      </c>
      <c r="E330" s="391">
        <v>1</v>
      </c>
      <c r="F330" s="391"/>
      <c r="G330" s="395"/>
      <c r="H330" s="395"/>
      <c r="I330" s="395"/>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c r="AU330" s="395"/>
      <c r="AV330" s="395"/>
      <c r="AW330" s="395"/>
      <c r="AX330" s="395"/>
      <c r="AY330" s="395"/>
      <c r="AZ330" s="395"/>
      <c r="BA330" s="395"/>
      <c r="BB330" s="395"/>
      <c r="BC330" s="395"/>
      <c r="BD330" s="395"/>
      <c r="BE330" s="396">
        <v>14</v>
      </c>
    </row>
    <row r="331" spans="1:57" ht="15" customHeight="1">
      <c r="A331" s="394"/>
      <c r="B331" s="241" t="s">
        <v>297</v>
      </c>
      <c r="C331" s="241"/>
      <c r="D331" s="391">
        <v>213</v>
      </c>
      <c r="E331" s="391">
        <v>3</v>
      </c>
      <c r="F331" s="391"/>
      <c r="G331" s="395"/>
      <c r="H331" s="395"/>
      <c r="I331" s="395"/>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c r="AU331" s="395"/>
      <c r="AV331" s="395"/>
      <c r="AW331" s="395"/>
      <c r="AX331" s="395"/>
      <c r="AY331" s="395"/>
      <c r="AZ331" s="395"/>
      <c r="BA331" s="395"/>
      <c r="BB331" s="395"/>
      <c r="BC331" s="395"/>
      <c r="BD331" s="395"/>
      <c r="BE331" s="396">
        <v>216</v>
      </c>
    </row>
    <row r="332" spans="1:57" ht="15" customHeight="1">
      <c r="A332" s="394"/>
      <c r="B332" s="241" t="s">
        <v>298</v>
      </c>
      <c r="C332" s="241"/>
      <c r="D332" s="391">
        <v>11</v>
      </c>
      <c r="E332" s="391">
        <v>1</v>
      </c>
      <c r="F332" s="391"/>
      <c r="G332" s="395"/>
      <c r="H332" s="395"/>
      <c r="I332" s="395"/>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c r="AU332" s="395"/>
      <c r="AV332" s="395"/>
      <c r="AW332" s="395"/>
      <c r="AX332" s="395"/>
      <c r="AY332" s="395"/>
      <c r="AZ332" s="395"/>
      <c r="BA332" s="395"/>
      <c r="BB332" s="395"/>
      <c r="BC332" s="395"/>
      <c r="BD332" s="395"/>
      <c r="BE332" s="396">
        <v>12</v>
      </c>
    </row>
    <row r="333" spans="1:57" ht="15" customHeight="1">
      <c r="A333" s="394"/>
      <c r="B333" s="241" t="s">
        <v>299</v>
      </c>
      <c r="C333" s="241"/>
      <c r="D333" s="391">
        <v>218</v>
      </c>
      <c r="E333" s="391">
        <v>3</v>
      </c>
      <c r="F333" s="391">
        <v>1</v>
      </c>
      <c r="G333" s="395"/>
      <c r="H333" s="395"/>
      <c r="I333" s="395"/>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5"/>
      <c r="AJ333" s="395"/>
      <c r="AK333" s="395"/>
      <c r="AL333" s="395"/>
      <c r="AM333" s="395"/>
      <c r="AN333" s="395"/>
      <c r="AO333" s="395"/>
      <c r="AP333" s="395"/>
      <c r="AQ333" s="395"/>
      <c r="AR333" s="395"/>
      <c r="AS333" s="395"/>
      <c r="AT333" s="395"/>
      <c r="AU333" s="395"/>
      <c r="AV333" s="395"/>
      <c r="AW333" s="395"/>
      <c r="AX333" s="395"/>
      <c r="AY333" s="395"/>
      <c r="AZ333" s="395"/>
      <c r="BA333" s="395"/>
      <c r="BB333" s="395"/>
      <c r="BC333" s="395"/>
      <c r="BD333" s="395"/>
      <c r="BE333" s="396">
        <v>222</v>
      </c>
    </row>
    <row r="334" spans="1:57" ht="15" customHeight="1">
      <c r="A334" s="394"/>
      <c r="B334" s="241" t="s">
        <v>300</v>
      </c>
      <c r="C334" s="241"/>
      <c r="D334" s="391">
        <v>20</v>
      </c>
      <c r="E334" s="391"/>
      <c r="F334" s="391">
        <v>1</v>
      </c>
      <c r="G334" s="395"/>
      <c r="H334" s="395"/>
      <c r="I334" s="395"/>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c r="AU334" s="395"/>
      <c r="AV334" s="395"/>
      <c r="AW334" s="395"/>
      <c r="AX334" s="395"/>
      <c r="AY334" s="395"/>
      <c r="AZ334" s="395"/>
      <c r="BA334" s="395"/>
      <c r="BB334" s="395"/>
      <c r="BC334" s="395"/>
      <c r="BD334" s="395"/>
      <c r="BE334" s="396">
        <v>21</v>
      </c>
    </row>
    <row r="335" spans="1:57" ht="15" customHeight="1" thickBot="1">
      <c r="A335" s="397" t="s">
        <v>301</v>
      </c>
      <c r="B335" s="398"/>
      <c r="C335" s="398"/>
      <c r="D335" s="399">
        <v>1010</v>
      </c>
      <c r="E335" s="399">
        <v>21</v>
      </c>
      <c r="F335" s="399">
        <v>5</v>
      </c>
      <c r="G335" s="399">
        <v>4</v>
      </c>
      <c r="H335" s="399"/>
      <c r="I335" s="399"/>
      <c r="J335" s="399"/>
      <c r="K335" s="399">
        <v>1</v>
      </c>
      <c r="L335" s="399"/>
      <c r="M335" s="399">
        <v>1</v>
      </c>
      <c r="N335" s="399"/>
      <c r="O335" s="399">
        <v>1</v>
      </c>
      <c r="P335" s="399"/>
      <c r="Q335" s="399"/>
      <c r="R335" s="399"/>
      <c r="S335" s="399"/>
      <c r="T335" s="399"/>
      <c r="U335" s="399"/>
      <c r="V335" s="399"/>
      <c r="W335" s="399"/>
      <c r="X335" s="399"/>
      <c r="Y335" s="399"/>
      <c r="Z335" s="399"/>
      <c r="AA335" s="399"/>
      <c r="AB335" s="399"/>
      <c r="AC335" s="399"/>
      <c r="AD335" s="399"/>
      <c r="AE335" s="399"/>
      <c r="AF335" s="399">
        <v>1</v>
      </c>
      <c r="AG335" s="399"/>
      <c r="AH335" s="399"/>
      <c r="AI335" s="399"/>
      <c r="AJ335" s="399"/>
      <c r="AK335" s="399"/>
      <c r="AL335" s="399">
        <v>1</v>
      </c>
      <c r="AM335" s="399"/>
      <c r="AN335" s="399"/>
      <c r="AO335" s="399"/>
      <c r="AP335" s="399"/>
      <c r="AQ335" s="399"/>
      <c r="AR335" s="399"/>
      <c r="AS335" s="399"/>
      <c r="AT335" s="399"/>
      <c r="AU335" s="399"/>
      <c r="AV335" s="399"/>
      <c r="AW335" s="399"/>
      <c r="AX335" s="399"/>
      <c r="AY335" s="399"/>
      <c r="AZ335" s="399"/>
      <c r="BA335" s="399"/>
      <c r="BB335" s="399"/>
      <c r="BC335" s="399"/>
      <c r="BD335" s="399"/>
      <c r="BE335" s="400">
        <v>1045</v>
      </c>
    </row>
    <row r="336" spans="1:57" ht="15" customHeight="1" thickBot="1" thickTop="1">
      <c r="A336" s="253" t="s">
        <v>10</v>
      </c>
      <c r="B336" s="389" t="s">
        <v>302</v>
      </c>
      <c r="C336" s="389"/>
      <c r="D336" s="390">
        <v>195</v>
      </c>
      <c r="E336" s="390">
        <v>8</v>
      </c>
      <c r="F336" s="390">
        <v>5</v>
      </c>
      <c r="G336" s="392">
        <v>1</v>
      </c>
      <c r="H336" s="392"/>
      <c r="I336" s="392"/>
      <c r="J336" s="392"/>
      <c r="K336" s="392"/>
      <c r="L336" s="392">
        <v>1</v>
      </c>
      <c r="M336" s="392"/>
      <c r="N336" s="392"/>
      <c r="O336" s="392"/>
      <c r="P336" s="392"/>
      <c r="Q336" s="392"/>
      <c r="R336" s="392">
        <v>1</v>
      </c>
      <c r="S336" s="392"/>
      <c r="T336" s="392"/>
      <c r="U336" s="392"/>
      <c r="V336" s="392"/>
      <c r="W336" s="392"/>
      <c r="X336" s="392"/>
      <c r="Y336" s="392"/>
      <c r="Z336" s="392"/>
      <c r="AA336" s="392"/>
      <c r="AB336" s="392"/>
      <c r="AC336" s="392"/>
      <c r="AD336" s="392"/>
      <c r="AE336" s="392"/>
      <c r="AF336" s="392"/>
      <c r="AG336" s="392"/>
      <c r="AH336" s="392"/>
      <c r="AI336" s="392"/>
      <c r="AJ336" s="392"/>
      <c r="AK336" s="392"/>
      <c r="AL336" s="392"/>
      <c r="AM336" s="392"/>
      <c r="AN336" s="392"/>
      <c r="AO336" s="392"/>
      <c r="AP336" s="392"/>
      <c r="AQ336" s="392"/>
      <c r="AR336" s="392"/>
      <c r="AS336" s="392"/>
      <c r="AT336" s="392"/>
      <c r="AU336" s="392"/>
      <c r="AV336" s="392"/>
      <c r="AW336" s="392"/>
      <c r="AX336" s="392"/>
      <c r="AY336" s="392"/>
      <c r="AZ336" s="392"/>
      <c r="BA336" s="392">
        <v>1</v>
      </c>
      <c r="BB336" s="392"/>
      <c r="BC336" s="392"/>
      <c r="BD336" s="392"/>
      <c r="BE336" s="393">
        <v>212</v>
      </c>
    </row>
    <row r="337" spans="1:57" ht="15" customHeight="1" thickTop="1">
      <c r="A337" s="394"/>
      <c r="B337" s="241" t="s">
        <v>303</v>
      </c>
      <c r="C337" s="241"/>
      <c r="D337" s="391">
        <v>360</v>
      </c>
      <c r="E337" s="391">
        <v>3</v>
      </c>
      <c r="F337" s="391"/>
      <c r="G337" s="395"/>
      <c r="H337" s="395"/>
      <c r="I337" s="395"/>
      <c r="J337" s="395"/>
      <c r="K337" s="395"/>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5"/>
      <c r="AJ337" s="395"/>
      <c r="AK337" s="395"/>
      <c r="AL337" s="395"/>
      <c r="AM337" s="395"/>
      <c r="AN337" s="395"/>
      <c r="AO337" s="395"/>
      <c r="AP337" s="395"/>
      <c r="AQ337" s="395"/>
      <c r="AR337" s="395"/>
      <c r="AS337" s="395"/>
      <c r="AT337" s="395"/>
      <c r="AU337" s="395"/>
      <c r="AV337" s="395"/>
      <c r="AW337" s="395"/>
      <c r="AX337" s="395"/>
      <c r="AY337" s="395"/>
      <c r="AZ337" s="395"/>
      <c r="BA337" s="395"/>
      <c r="BB337" s="395"/>
      <c r="BC337" s="395"/>
      <c r="BD337" s="395"/>
      <c r="BE337" s="396">
        <v>363</v>
      </c>
    </row>
    <row r="338" spans="1:57" ht="15" customHeight="1">
      <c r="A338" s="394"/>
      <c r="B338" s="241" t="s">
        <v>304</v>
      </c>
      <c r="C338" s="241"/>
      <c r="D338" s="391">
        <v>325</v>
      </c>
      <c r="E338" s="391">
        <v>21</v>
      </c>
      <c r="F338" s="391"/>
      <c r="G338" s="395"/>
      <c r="H338" s="395"/>
      <c r="I338" s="395"/>
      <c r="J338" s="395"/>
      <c r="K338" s="395"/>
      <c r="L338" s="395"/>
      <c r="M338" s="395"/>
      <c r="N338" s="395">
        <v>1</v>
      </c>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c r="AU338" s="395"/>
      <c r="AV338" s="395"/>
      <c r="AW338" s="395"/>
      <c r="AX338" s="395"/>
      <c r="AY338" s="395"/>
      <c r="AZ338" s="395"/>
      <c r="BA338" s="395"/>
      <c r="BB338" s="395"/>
      <c r="BC338" s="395"/>
      <c r="BD338" s="395"/>
      <c r="BE338" s="396">
        <v>347</v>
      </c>
    </row>
    <row r="339" spans="1:57" ht="15" customHeight="1">
      <c r="A339" s="394"/>
      <c r="B339" s="241" t="s">
        <v>305</v>
      </c>
      <c r="C339" s="241"/>
      <c r="D339" s="391">
        <v>4</v>
      </c>
      <c r="E339" s="391">
        <v>1</v>
      </c>
      <c r="F339" s="391"/>
      <c r="G339" s="395"/>
      <c r="H339" s="395"/>
      <c r="I339" s="395"/>
      <c r="J339" s="395"/>
      <c r="K339" s="395"/>
      <c r="L339" s="395"/>
      <c r="M339" s="395"/>
      <c r="N339" s="395"/>
      <c r="O339" s="395"/>
      <c r="P339" s="395"/>
      <c r="Q339" s="395"/>
      <c r="R339" s="395"/>
      <c r="S339" s="395"/>
      <c r="T339" s="395"/>
      <c r="U339" s="395"/>
      <c r="V339" s="395"/>
      <c r="W339" s="395"/>
      <c r="X339" s="395"/>
      <c r="Y339" s="395"/>
      <c r="Z339" s="395"/>
      <c r="AA339" s="395"/>
      <c r="AB339" s="395"/>
      <c r="AC339" s="395"/>
      <c r="AD339" s="395"/>
      <c r="AE339" s="395"/>
      <c r="AF339" s="395"/>
      <c r="AG339" s="395"/>
      <c r="AH339" s="395"/>
      <c r="AI339" s="395"/>
      <c r="AJ339" s="395"/>
      <c r="AK339" s="395"/>
      <c r="AL339" s="395"/>
      <c r="AM339" s="395"/>
      <c r="AN339" s="395"/>
      <c r="AO339" s="395"/>
      <c r="AP339" s="395"/>
      <c r="AQ339" s="395"/>
      <c r="AR339" s="395"/>
      <c r="AS339" s="395"/>
      <c r="AT339" s="395"/>
      <c r="AU339" s="395"/>
      <c r="AV339" s="395"/>
      <c r="AW339" s="395"/>
      <c r="AX339" s="395"/>
      <c r="AY339" s="395"/>
      <c r="AZ339" s="395"/>
      <c r="BA339" s="395"/>
      <c r="BB339" s="395"/>
      <c r="BC339" s="395"/>
      <c r="BD339" s="395"/>
      <c r="BE339" s="396">
        <v>5</v>
      </c>
    </row>
    <row r="340" spans="1:57" ht="15" customHeight="1">
      <c r="A340" s="394"/>
      <c r="B340" s="241" t="s">
        <v>306</v>
      </c>
      <c r="C340" s="241"/>
      <c r="D340" s="391">
        <v>150</v>
      </c>
      <c r="E340" s="391">
        <v>3</v>
      </c>
      <c r="F340" s="391"/>
      <c r="G340" s="395"/>
      <c r="H340" s="395"/>
      <c r="I340" s="395"/>
      <c r="J340" s="395"/>
      <c r="K340" s="395"/>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c r="AU340" s="395"/>
      <c r="AV340" s="395"/>
      <c r="AW340" s="395"/>
      <c r="AX340" s="395"/>
      <c r="AY340" s="395"/>
      <c r="AZ340" s="395"/>
      <c r="BA340" s="395"/>
      <c r="BB340" s="395"/>
      <c r="BC340" s="395"/>
      <c r="BD340" s="395"/>
      <c r="BE340" s="396">
        <v>153</v>
      </c>
    </row>
    <row r="341" spans="1:57" ht="15" customHeight="1">
      <c r="A341" s="394"/>
      <c r="B341" s="241" t="s">
        <v>307</v>
      </c>
      <c r="C341" s="241"/>
      <c r="D341" s="391">
        <v>173</v>
      </c>
      <c r="E341" s="391">
        <v>2</v>
      </c>
      <c r="F341" s="391">
        <v>1</v>
      </c>
      <c r="G341" s="395">
        <v>1</v>
      </c>
      <c r="H341" s="395"/>
      <c r="I341" s="395"/>
      <c r="J341" s="395">
        <v>1</v>
      </c>
      <c r="K341" s="395"/>
      <c r="L341" s="395">
        <v>1</v>
      </c>
      <c r="M341" s="395"/>
      <c r="N341" s="395"/>
      <c r="O341" s="395"/>
      <c r="P341" s="395"/>
      <c r="Q341" s="395"/>
      <c r="R341" s="395"/>
      <c r="S341" s="395"/>
      <c r="T341" s="395"/>
      <c r="U341" s="395">
        <v>1</v>
      </c>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c r="AU341" s="395"/>
      <c r="AV341" s="395"/>
      <c r="AW341" s="395"/>
      <c r="AX341" s="395"/>
      <c r="AY341" s="395"/>
      <c r="AZ341" s="395"/>
      <c r="BA341" s="395"/>
      <c r="BB341" s="395"/>
      <c r="BC341" s="395"/>
      <c r="BD341" s="395"/>
      <c r="BE341" s="396">
        <v>180</v>
      </c>
    </row>
    <row r="342" spans="1:57" ht="15" customHeight="1">
      <c r="A342" s="394"/>
      <c r="B342" s="241" t="s">
        <v>308</v>
      </c>
      <c r="C342" s="241"/>
      <c r="D342" s="391">
        <v>9</v>
      </c>
      <c r="E342" s="391"/>
      <c r="F342" s="391"/>
      <c r="G342" s="395"/>
      <c r="H342" s="395"/>
      <c r="I342" s="395"/>
      <c r="J342" s="395"/>
      <c r="K342" s="395"/>
      <c r="L342" s="395"/>
      <c r="M342" s="395"/>
      <c r="N342" s="395"/>
      <c r="O342" s="395"/>
      <c r="P342" s="395"/>
      <c r="Q342" s="395"/>
      <c r="R342" s="395"/>
      <c r="S342" s="395"/>
      <c r="T342" s="395"/>
      <c r="U342" s="395"/>
      <c r="V342" s="395"/>
      <c r="W342" s="395"/>
      <c r="X342" s="395"/>
      <c r="Y342" s="395"/>
      <c r="Z342" s="395"/>
      <c r="AA342" s="395"/>
      <c r="AB342" s="395"/>
      <c r="AC342" s="395"/>
      <c r="AD342" s="395"/>
      <c r="AE342" s="395"/>
      <c r="AF342" s="395"/>
      <c r="AG342" s="395"/>
      <c r="AH342" s="395"/>
      <c r="AI342" s="395"/>
      <c r="AJ342" s="395"/>
      <c r="AK342" s="395"/>
      <c r="AL342" s="395"/>
      <c r="AM342" s="395"/>
      <c r="AN342" s="395"/>
      <c r="AO342" s="395"/>
      <c r="AP342" s="395"/>
      <c r="AQ342" s="395"/>
      <c r="AR342" s="395"/>
      <c r="AS342" s="395"/>
      <c r="AT342" s="395"/>
      <c r="AU342" s="395"/>
      <c r="AV342" s="395"/>
      <c r="AW342" s="395"/>
      <c r="AX342" s="395"/>
      <c r="AY342" s="395"/>
      <c r="AZ342" s="395"/>
      <c r="BA342" s="395"/>
      <c r="BB342" s="395"/>
      <c r="BC342" s="395"/>
      <c r="BD342" s="395"/>
      <c r="BE342" s="396">
        <v>9</v>
      </c>
    </row>
    <row r="343" spans="1:57" ht="15" customHeight="1">
      <c r="A343" s="394"/>
      <c r="B343" s="241" t="s">
        <v>309</v>
      </c>
      <c r="C343" s="241"/>
      <c r="D343" s="391">
        <v>148</v>
      </c>
      <c r="E343" s="391">
        <v>2</v>
      </c>
      <c r="F343" s="391">
        <v>1</v>
      </c>
      <c r="G343" s="395">
        <v>2</v>
      </c>
      <c r="H343" s="395"/>
      <c r="I343" s="395"/>
      <c r="J343" s="395">
        <v>1</v>
      </c>
      <c r="K343" s="395"/>
      <c r="L343" s="395"/>
      <c r="M343" s="395">
        <v>2</v>
      </c>
      <c r="N343" s="395">
        <v>1</v>
      </c>
      <c r="O343" s="395"/>
      <c r="P343" s="395"/>
      <c r="Q343" s="395"/>
      <c r="R343" s="395">
        <v>1</v>
      </c>
      <c r="S343" s="395"/>
      <c r="T343" s="395"/>
      <c r="U343" s="395"/>
      <c r="V343" s="395"/>
      <c r="W343" s="395"/>
      <c r="X343" s="395"/>
      <c r="Y343" s="395"/>
      <c r="Z343" s="395"/>
      <c r="AA343" s="395"/>
      <c r="AB343" s="395"/>
      <c r="AC343" s="395"/>
      <c r="AD343" s="395">
        <v>1</v>
      </c>
      <c r="AE343" s="395"/>
      <c r="AF343" s="395"/>
      <c r="AG343" s="395"/>
      <c r="AH343" s="395"/>
      <c r="AI343" s="395"/>
      <c r="AJ343" s="395"/>
      <c r="AK343" s="395"/>
      <c r="AL343" s="395"/>
      <c r="AM343" s="395"/>
      <c r="AN343" s="395"/>
      <c r="AO343" s="395"/>
      <c r="AP343" s="395"/>
      <c r="AQ343" s="395"/>
      <c r="AR343" s="395"/>
      <c r="AS343" s="395"/>
      <c r="AT343" s="395"/>
      <c r="AU343" s="395"/>
      <c r="AV343" s="395"/>
      <c r="AW343" s="395"/>
      <c r="AX343" s="395"/>
      <c r="AY343" s="395"/>
      <c r="AZ343" s="395"/>
      <c r="BA343" s="395"/>
      <c r="BB343" s="395"/>
      <c r="BC343" s="395"/>
      <c r="BD343" s="395"/>
      <c r="BE343" s="396">
        <v>159</v>
      </c>
    </row>
    <row r="344" spans="1:57" ht="15" customHeight="1">
      <c r="A344" s="394"/>
      <c r="B344" s="241" t="s">
        <v>310</v>
      </c>
      <c r="C344" s="241"/>
      <c r="D344" s="391">
        <v>639</v>
      </c>
      <c r="E344" s="391">
        <v>2</v>
      </c>
      <c r="F344" s="391"/>
      <c r="G344" s="395"/>
      <c r="H344" s="395"/>
      <c r="I344" s="395"/>
      <c r="J344" s="395"/>
      <c r="K344" s="395"/>
      <c r="L344" s="395"/>
      <c r="M344" s="395"/>
      <c r="N344" s="395"/>
      <c r="O344" s="395"/>
      <c r="P344" s="395"/>
      <c r="Q344" s="395"/>
      <c r="R344" s="395"/>
      <c r="S344" s="395"/>
      <c r="T344" s="395"/>
      <c r="U344" s="395"/>
      <c r="V344" s="395"/>
      <c r="W344" s="395"/>
      <c r="X344" s="395"/>
      <c r="Y344" s="395"/>
      <c r="Z344" s="395"/>
      <c r="AA344" s="395"/>
      <c r="AB344" s="395"/>
      <c r="AC344" s="395"/>
      <c r="AD344" s="395"/>
      <c r="AE344" s="395"/>
      <c r="AF344" s="395"/>
      <c r="AG344" s="395"/>
      <c r="AH344" s="395"/>
      <c r="AI344" s="395"/>
      <c r="AJ344" s="395"/>
      <c r="AK344" s="395"/>
      <c r="AL344" s="395"/>
      <c r="AM344" s="395"/>
      <c r="AN344" s="395"/>
      <c r="AO344" s="395"/>
      <c r="AP344" s="395"/>
      <c r="AQ344" s="395"/>
      <c r="AR344" s="395"/>
      <c r="AS344" s="395"/>
      <c r="AT344" s="395"/>
      <c r="AU344" s="395"/>
      <c r="AV344" s="395"/>
      <c r="AW344" s="395"/>
      <c r="AX344" s="395"/>
      <c r="AY344" s="395"/>
      <c r="AZ344" s="395"/>
      <c r="BA344" s="395"/>
      <c r="BB344" s="395"/>
      <c r="BC344" s="395"/>
      <c r="BD344" s="395"/>
      <c r="BE344" s="396">
        <v>641</v>
      </c>
    </row>
    <row r="345" spans="1:57" ht="15" customHeight="1" thickBot="1">
      <c r="A345" s="397" t="s">
        <v>311</v>
      </c>
      <c r="B345" s="398"/>
      <c r="C345" s="398"/>
      <c r="D345" s="399">
        <v>2003</v>
      </c>
      <c r="E345" s="399">
        <v>42</v>
      </c>
      <c r="F345" s="399">
        <v>7</v>
      </c>
      <c r="G345" s="399">
        <v>4</v>
      </c>
      <c r="H345" s="399"/>
      <c r="I345" s="399"/>
      <c r="J345" s="399">
        <v>2</v>
      </c>
      <c r="K345" s="399"/>
      <c r="L345" s="399">
        <v>2</v>
      </c>
      <c r="M345" s="399">
        <v>2</v>
      </c>
      <c r="N345" s="399">
        <v>2</v>
      </c>
      <c r="O345" s="399"/>
      <c r="P345" s="399"/>
      <c r="Q345" s="399"/>
      <c r="R345" s="399">
        <v>2</v>
      </c>
      <c r="S345" s="399"/>
      <c r="T345" s="399"/>
      <c r="U345" s="399">
        <v>1</v>
      </c>
      <c r="V345" s="399"/>
      <c r="W345" s="399"/>
      <c r="X345" s="399"/>
      <c r="Y345" s="399"/>
      <c r="Z345" s="399"/>
      <c r="AA345" s="399"/>
      <c r="AB345" s="399"/>
      <c r="AC345" s="399"/>
      <c r="AD345" s="399">
        <v>1</v>
      </c>
      <c r="AE345" s="399"/>
      <c r="AF345" s="399"/>
      <c r="AG345" s="399"/>
      <c r="AH345" s="399"/>
      <c r="AI345" s="399"/>
      <c r="AJ345" s="399"/>
      <c r="AK345" s="399"/>
      <c r="AL345" s="399"/>
      <c r="AM345" s="399"/>
      <c r="AN345" s="399"/>
      <c r="AO345" s="399"/>
      <c r="AP345" s="399"/>
      <c r="AQ345" s="399"/>
      <c r="AR345" s="399"/>
      <c r="AS345" s="399"/>
      <c r="AT345" s="399"/>
      <c r="AU345" s="399"/>
      <c r="AV345" s="399"/>
      <c r="AW345" s="399"/>
      <c r="AX345" s="399"/>
      <c r="AY345" s="399"/>
      <c r="AZ345" s="399"/>
      <c r="BA345" s="399">
        <v>1</v>
      </c>
      <c r="BB345" s="399"/>
      <c r="BC345" s="399"/>
      <c r="BD345" s="399"/>
      <c r="BE345" s="400">
        <v>2069</v>
      </c>
    </row>
    <row r="346" spans="1:57" ht="15" customHeight="1" thickBot="1" thickTop="1">
      <c r="A346" s="401"/>
      <c r="B346" s="389" t="s">
        <v>69</v>
      </c>
      <c r="C346" s="389"/>
      <c r="D346" s="390">
        <v>8366</v>
      </c>
      <c r="E346" s="390">
        <v>183</v>
      </c>
      <c r="F346" s="390">
        <v>28</v>
      </c>
      <c r="G346" s="392">
        <v>33</v>
      </c>
      <c r="H346" s="392">
        <v>60</v>
      </c>
      <c r="I346" s="392">
        <v>14</v>
      </c>
      <c r="J346" s="392">
        <v>29</v>
      </c>
      <c r="K346" s="392">
        <v>44</v>
      </c>
      <c r="L346" s="392">
        <v>32</v>
      </c>
      <c r="M346" s="392">
        <v>14</v>
      </c>
      <c r="N346" s="392">
        <v>18</v>
      </c>
      <c r="O346" s="392">
        <v>3</v>
      </c>
      <c r="P346" s="392"/>
      <c r="Q346" s="392">
        <v>4</v>
      </c>
      <c r="R346" s="392">
        <v>5</v>
      </c>
      <c r="S346" s="392">
        <v>6</v>
      </c>
      <c r="T346" s="392">
        <v>5</v>
      </c>
      <c r="U346" s="392">
        <v>3</v>
      </c>
      <c r="V346" s="392">
        <v>2</v>
      </c>
      <c r="W346" s="392"/>
      <c r="X346" s="392">
        <v>3</v>
      </c>
      <c r="Y346" s="392">
        <v>1</v>
      </c>
      <c r="Z346" s="392"/>
      <c r="AA346" s="392"/>
      <c r="AB346" s="392">
        <v>1</v>
      </c>
      <c r="AC346" s="392">
        <v>2</v>
      </c>
      <c r="AD346" s="392">
        <v>1</v>
      </c>
      <c r="AE346" s="392"/>
      <c r="AF346" s="392">
        <v>1</v>
      </c>
      <c r="AG346" s="392">
        <v>2</v>
      </c>
      <c r="AH346" s="392">
        <v>1</v>
      </c>
      <c r="AI346" s="392">
        <v>1</v>
      </c>
      <c r="AJ346" s="392">
        <v>1</v>
      </c>
      <c r="AK346" s="392">
        <v>1</v>
      </c>
      <c r="AL346" s="392"/>
      <c r="AM346" s="392"/>
      <c r="AN346" s="392"/>
      <c r="AO346" s="392"/>
      <c r="AP346" s="392"/>
      <c r="AQ346" s="392">
        <v>1</v>
      </c>
      <c r="AR346" s="392">
        <v>1</v>
      </c>
      <c r="AS346" s="392">
        <v>1</v>
      </c>
      <c r="AT346" s="392"/>
      <c r="AU346" s="392">
        <v>1</v>
      </c>
      <c r="AV346" s="392">
        <v>1</v>
      </c>
      <c r="AW346" s="392">
        <v>1</v>
      </c>
      <c r="AX346" s="392"/>
      <c r="AY346" s="392">
        <v>1</v>
      </c>
      <c r="AZ346" s="392">
        <v>1</v>
      </c>
      <c r="BA346" s="392"/>
      <c r="BB346" s="392"/>
      <c r="BC346" s="392"/>
      <c r="BD346" s="392"/>
      <c r="BE346" s="393">
        <v>8872</v>
      </c>
    </row>
    <row r="347" spans="1:57" ht="15" customHeight="1" thickBot="1" thickTop="1">
      <c r="A347" s="257" t="s">
        <v>0</v>
      </c>
      <c r="B347" s="402"/>
      <c r="C347" s="402"/>
      <c r="D347" s="259">
        <v>39417</v>
      </c>
      <c r="E347" s="259">
        <v>1391</v>
      </c>
      <c r="F347" s="259">
        <v>142</v>
      </c>
      <c r="G347" s="259">
        <v>81</v>
      </c>
      <c r="H347" s="259">
        <v>72</v>
      </c>
      <c r="I347" s="259">
        <v>58</v>
      </c>
      <c r="J347" s="259">
        <v>58</v>
      </c>
      <c r="K347" s="259">
        <v>51</v>
      </c>
      <c r="L347" s="259">
        <v>50</v>
      </c>
      <c r="M347" s="259">
        <v>47</v>
      </c>
      <c r="N347" s="259">
        <v>34</v>
      </c>
      <c r="O347" s="259">
        <v>10</v>
      </c>
      <c r="P347" s="259">
        <v>7</v>
      </c>
      <c r="Q347" s="259">
        <v>7</v>
      </c>
      <c r="R347" s="259">
        <v>7</v>
      </c>
      <c r="S347" s="259">
        <v>6</v>
      </c>
      <c r="T347" s="259">
        <v>6</v>
      </c>
      <c r="U347" s="259">
        <v>5</v>
      </c>
      <c r="V347" s="259">
        <v>5</v>
      </c>
      <c r="W347" s="259">
        <v>4</v>
      </c>
      <c r="X347" s="259">
        <v>3</v>
      </c>
      <c r="Y347" s="259">
        <v>2</v>
      </c>
      <c r="Z347" s="259">
        <v>2</v>
      </c>
      <c r="AA347" s="259">
        <v>2</v>
      </c>
      <c r="AB347" s="259">
        <v>2</v>
      </c>
      <c r="AC347" s="259">
        <v>2</v>
      </c>
      <c r="AD347" s="259">
        <v>2</v>
      </c>
      <c r="AE347" s="259">
        <v>2</v>
      </c>
      <c r="AF347" s="259">
        <v>2</v>
      </c>
      <c r="AG347" s="259">
        <v>2</v>
      </c>
      <c r="AH347" s="259">
        <v>1</v>
      </c>
      <c r="AI347" s="259">
        <v>1</v>
      </c>
      <c r="AJ347" s="259">
        <v>1</v>
      </c>
      <c r="AK347" s="259">
        <v>1</v>
      </c>
      <c r="AL347" s="259">
        <v>1</v>
      </c>
      <c r="AM347" s="259">
        <v>1</v>
      </c>
      <c r="AN347" s="259">
        <v>1</v>
      </c>
      <c r="AO347" s="259">
        <v>1</v>
      </c>
      <c r="AP347" s="259">
        <v>1</v>
      </c>
      <c r="AQ347" s="259">
        <v>1</v>
      </c>
      <c r="AR347" s="259">
        <v>1</v>
      </c>
      <c r="AS347" s="259">
        <v>1</v>
      </c>
      <c r="AT347" s="259">
        <v>1</v>
      </c>
      <c r="AU347" s="259">
        <v>1</v>
      </c>
      <c r="AV347" s="259">
        <v>1</v>
      </c>
      <c r="AW347" s="259">
        <v>1</v>
      </c>
      <c r="AX347" s="259">
        <v>1</v>
      </c>
      <c r="AY347" s="259">
        <v>1</v>
      </c>
      <c r="AZ347" s="259">
        <v>1</v>
      </c>
      <c r="BA347" s="259">
        <v>1</v>
      </c>
      <c r="BB347" s="259">
        <v>1</v>
      </c>
      <c r="BC347" s="259">
        <v>1</v>
      </c>
      <c r="BD347" s="259">
        <v>1</v>
      </c>
      <c r="BE347" s="403">
        <v>41502</v>
      </c>
    </row>
    <row r="348" ht="12.75" customHeight="1" thickTop="1">
      <c r="A348" s="6" t="s">
        <v>31</v>
      </c>
    </row>
    <row r="349" ht="12.75" customHeight="1">
      <c r="A349" s="3" t="s">
        <v>781</v>
      </c>
    </row>
    <row r="350" ht="12.75" customHeight="1">
      <c r="A350" s="3"/>
    </row>
    <row r="352" ht="19.5" customHeight="1">
      <c r="A352" s="9" t="s">
        <v>354</v>
      </c>
    </row>
    <row r="353" spans="1:26" s="305" customFormat="1" ht="26.25" customHeight="1">
      <c r="A353" s="247">
        <v>2012</v>
      </c>
      <c r="B353" s="247"/>
      <c r="C353" s="249"/>
      <c r="D353" s="660"/>
      <c r="E353" s="661"/>
      <c r="F353" s="662" t="s">
        <v>743</v>
      </c>
      <c r="G353" s="662"/>
      <c r="H353" s="662"/>
      <c r="I353" s="662"/>
      <c r="J353" s="662"/>
      <c r="K353" s="662"/>
      <c r="L353" s="662"/>
      <c r="M353" s="662"/>
      <c r="N353" s="662"/>
      <c r="O353" s="662"/>
      <c r="P353" s="662"/>
      <c r="Q353" s="662"/>
      <c r="R353" s="662"/>
      <c r="S353" s="662"/>
      <c r="T353" s="662"/>
      <c r="U353" s="662"/>
      <c r="V353" s="662"/>
      <c r="W353" s="662"/>
      <c r="X353" s="662"/>
      <c r="Y353" s="662"/>
      <c r="Z353" s="662" t="s">
        <v>743</v>
      </c>
    </row>
    <row r="354" spans="1:26" s="305" customFormat="1" ht="26.25" customHeight="1">
      <c r="A354" s="250" t="s">
        <v>748</v>
      </c>
      <c r="B354" s="250" t="s">
        <v>406</v>
      </c>
      <c r="C354" s="251" t="s">
        <v>527</v>
      </c>
      <c r="D354" s="252" t="s">
        <v>22</v>
      </c>
      <c r="E354" s="252" t="s">
        <v>29</v>
      </c>
      <c r="F354" s="252" t="s">
        <v>44</v>
      </c>
      <c r="G354" s="252" t="s">
        <v>14</v>
      </c>
      <c r="H354" s="252" t="s">
        <v>25</v>
      </c>
      <c r="I354" s="252" t="s">
        <v>56</v>
      </c>
      <c r="J354" s="252" t="s">
        <v>26</v>
      </c>
      <c r="K354" s="252" t="s">
        <v>18</v>
      </c>
      <c r="L354" s="252" t="s">
        <v>19</v>
      </c>
      <c r="M354" s="252" t="s">
        <v>13</v>
      </c>
      <c r="N354" s="252" t="s">
        <v>24</v>
      </c>
      <c r="O354" s="252" t="s">
        <v>71</v>
      </c>
      <c r="P354" s="252" t="s">
        <v>17</v>
      </c>
      <c r="Q354" s="252" t="s">
        <v>28</v>
      </c>
      <c r="R354" s="252" t="s">
        <v>15</v>
      </c>
      <c r="S354" s="252" t="s">
        <v>27</v>
      </c>
      <c r="T354" s="252" t="s">
        <v>20</v>
      </c>
      <c r="U354" s="252" t="s">
        <v>21</v>
      </c>
      <c r="V354" s="252" t="s">
        <v>16</v>
      </c>
      <c r="W354" s="252" t="s">
        <v>23</v>
      </c>
      <c r="X354" s="252" t="s">
        <v>89</v>
      </c>
      <c r="Y354" s="252" t="s">
        <v>11</v>
      </c>
      <c r="Z354" s="252"/>
    </row>
    <row r="355" spans="1:27" s="305" customFormat="1" ht="24.95" customHeight="1" thickBot="1">
      <c r="A355" s="253" t="s">
        <v>1</v>
      </c>
      <c r="B355" s="309" t="s">
        <v>411</v>
      </c>
      <c r="C355" s="254" t="s">
        <v>531</v>
      </c>
      <c r="D355" s="430">
        <v>58</v>
      </c>
      <c r="E355" s="430">
        <v>5</v>
      </c>
      <c r="F355" s="426">
        <v>11</v>
      </c>
      <c r="G355" s="426">
        <v>6</v>
      </c>
      <c r="H355" s="426">
        <v>8</v>
      </c>
      <c r="I355" s="426">
        <v>5</v>
      </c>
      <c r="J355" s="426">
        <v>4</v>
      </c>
      <c r="K355" s="426">
        <v>4</v>
      </c>
      <c r="L355" s="426">
        <v>3</v>
      </c>
      <c r="M355" s="426"/>
      <c r="N355" s="426">
        <v>1</v>
      </c>
      <c r="O355" s="426">
        <v>4</v>
      </c>
      <c r="P355" s="426">
        <v>1</v>
      </c>
      <c r="Q355" s="426">
        <v>13</v>
      </c>
      <c r="R355" s="426"/>
      <c r="S355" s="426">
        <v>1</v>
      </c>
      <c r="T355" s="426"/>
      <c r="U355" s="426"/>
      <c r="V355" s="426"/>
      <c r="W355" s="426"/>
      <c r="X355" s="426">
        <v>1</v>
      </c>
      <c r="Y355" s="426">
        <v>1</v>
      </c>
      <c r="Z355" s="427">
        <v>126</v>
      </c>
      <c r="AA355" s="431"/>
    </row>
    <row r="356" spans="1:27" s="305" customFormat="1" ht="24.95" customHeight="1" thickTop="1">
      <c r="A356" s="309"/>
      <c r="B356" s="309" t="s">
        <v>412</v>
      </c>
      <c r="C356" s="254" t="s">
        <v>532</v>
      </c>
      <c r="D356" s="430">
        <v>40</v>
      </c>
      <c r="E356" s="430">
        <v>4</v>
      </c>
      <c r="F356" s="426">
        <v>2</v>
      </c>
      <c r="G356" s="426"/>
      <c r="H356" s="426">
        <v>3</v>
      </c>
      <c r="I356" s="426"/>
      <c r="J356" s="426"/>
      <c r="K356" s="426">
        <v>1</v>
      </c>
      <c r="L356" s="426">
        <v>1</v>
      </c>
      <c r="M356" s="426"/>
      <c r="N356" s="426">
        <v>1</v>
      </c>
      <c r="O356" s="426"/>
      <c r="P356" s="426">
        <v>4</v>
      </c>
      <c r="Q356" s="426">
        <v>2</v>
      </c>
      <c r="R356" s="426"/>
      <c r="S356" s="426"/>
      <c r="T356" s="426">
        <v>1</v>
      </c>
      <c r="U356" s="426">
        <v>3</v>
      </c>
      <c r="V356" s="426">
        <v>1</v>
      </c>
      <c r="W356" s="426"/>
      <c r="X356" s="426">
        <v>1</v>
      </c>
      <c r="Y356" s="426"/>
      <c r="Z356" s="424">
        <v>64</v>
      </c>
      <c r="AA356" s="431"/>
    </row>
    <row r="357" spans="1:27" s="305" customFormat="1" ht="24.95" customHeight="1">
      <c r="A357" s="309"/>
      <c r="B357" s="309" t="s">
        <v>413</v>
      </c>
      <c r="C357" s="254" t="s">
        <v>533</v>
      </c>
      <c r="D357" s="430">
        <v>138</v>
      </c>
      <c r="E357" s="430">
        <v>15</v>
      </c>
      <c r="F357" s="426">
        <v>11</v>
      </c>
      <c r="G357" s="426"/>
      <c r="H357" s="426">
        <v>1</v>
      </c>
      <c r="I357" s="426"/>
      <c r="J357" s="426"/>
      <c r="K357" s="426">
        <v>3</v>
      </c>
      <c r="L357" s="426"/>
      <c r="M357" s="426">
        <v>6</v>
      </c>
      <c r="N357" s="426">
        <v>1</v>
      </c>
      <c r="O357" s="426">
        <v>1</v>
      </c>
      <c r="P357" s="426"/>
      <c r="Q357" s="426">
        <v>5</v>
      </c>
      <c r="R357" s="426"/>
      <c r="S357" s="426">
        <v>1</v>
      </c>
      <c r="T357" s="426"/>
      <c r="U357" s="426"/>
      <c r="V357" s="426"/>
      <c r="W357" s="426"/>
      <c r="X357" s="426"/>
      <c r="Y357" s="426"/>
      <c r="Z357" s="424">
        <v>182</v>
      </c>
      <c r="AA357" s="431"/>
    </row>
    <row r="358" spans="1:27" s="305" customFormat="1" ht="24.95" customHeight="1">
      <c r="A358" s="309"/>
      <c r="B358" s="309" t="s">
        <v>414</v>
      </c>
      <c r="C358" s="254" t="s">
        <v>534</v>
      </c>
      <c r="D358" s="430">
        <v>11</v>
      </c>
      <c r="E358" s="430">
        <v>1</v>
      </c>
      <c r="F358" s="426">
        <v>1</v>
      </c>
      <c r="G358" s="426"/>
      <c r="H358" s="426">
        <v>1</v>
      </c>
      <c r="I358" s="426"/>
      <c r="J358" s="426">
        <v>2</v>
      </c>
      <c r="K358" s="426"/>
      <c r="L358" s="426">
        <v>1</v>
      </c>
      <c r="M358" s="426">
        <v>1</v>
      </c>
      <c r="N358" s="426"/>
      <c r="O358" s="426"/>
      <c r="P358" s="426">
        <v>1</v>
      </c>
      <c r="Q358" s="426"/>
      <c r="R358" s="426"/>
      <c r="S358" s="426"/>
      <c r="T358" s="426">
        <v>2</v>
      </c>
      <c r="U358" s="426"/>
      <c r="V358" s="426">
        <v>1</v>
      </c>
      <c r="W358" s="426"/>
      <c r="X358" s="426">
        <v>1</v>
      </c>
      <c r="Y358" s="426"/>
      <c r="Z358" s="424">
        <v>23</v>
      </c>
      <c r="AA358" s="431"/>
    </row>
    <row r="359" spans="1:27" s="305" customFormat="1" ht="24.95" customHeight="1">
      <c r="A359" s="309"/>
      <c r="B359" s="309" t="s">
        <v>415</v>
      </c>
      <c r="C359" s="254" t="s">
        <v>535</v>
      </c>
      <c r="D359" s="430">
        <v>37</v>
      </c>
      <c r="E359" s="430">
        <v>9</v>
      </c>
      <c r="F359" s="426">
        <v>4</v>
      </c>
      <c r="G359" s="426"/>
      <c r="H359" s="426">
        <v>4</v>
      </c>
      <c r="I359" s="426">
        <v>3</v>
      </c>
      <c r="J359" s="426">
        <v>6</v>
      </c>
      <c r="K359" s="426">
        <v>1</v>
      </c>
      <c r="L359" s="426">
        <v>1</v>
      </c>
      <c r="M359" s="426">
        <v>5</v>
      </c>
      <c r="N359" s="426"/>
      <c r="O359" s="426">
        <v>7</v>
      </c>
      <c r="P359" s="426">
        <v>6</v>
      </c>
      <c r="Q359" s="426">
        <v>2</v>
      </c>
      <c r="R359" s="426">
        <v>1</v>
      </c>
      <c r="S359" s="426"/>
      <c r="T359" s="426">
        <v>3</v>
      </c>
      <c r="U359" s="426">
        <v>5</v>
      </c>
      <c r="V359" s="426">
        <v>4</v>
      </c>
      <c r="W359" s="426">
        <v>3</v>
      </c>
      <c r="X359" s="426">
        <v>4</v>
      </c>
      <c r="Y359" s="426">
        <v>1</v>
      </c>
      <c r="Z359" s="424">
        <v>106</v>
      </c>
      <c r="AA359" s="431"/>
    </row>
    <row r="360" spans="1:27" s="305" customFormat="1" ht="24.95" customHeight="1">
      <c r="A360" s="309"/>
      <c r="B360" s="309" t="s">
        <v>416</v>
      </c>
      <c r="C360" s="254" t="s">
        <v>536</v>
      </c>
      <c r="D360" s="430">
        <v>44</v>
      </c>
      <c r="E360" s="430">
        <v>9</v>
      </c>
      <c r="F360" s="426">
        <v>6</v>
      </c>
      <c r="G360" s="426">
        <v>7</v>
      </c>
      <c r="H360" s="426">
        <v>9</v>
      </c>
      <c r="I360" s="426">
        <v>6</v>
      </c>
      <c r="J360" s="426">
        <v>6</v>
      </c>
      <c r="K360" s="426">
        <v>2</v>
      </c>
      <c r="L360" s="426">
        <v>8</v>
      </c>
      <c r="M360" s="426">
        <v>3</v>
      </c>
      <c r="N360" s="426">
        <v>6</v>
      </c>
      <c r="O360" s="426">
        <v>5</v>
      </c>
      <c r="P360" s="426">
        <v>10</v>
      </c>
      <c r="Q360" s="426">
        <v>7</v>
      </c>
      <c r="R360" s="426">
        <v>2</v>
      </c>
      <c r="S360" s="426">
        <v>4</v>
      </c>
      <c r="T360" s="426"/>
      <c r="U360" s="426">
        <v>6</v>
      </c>
      <c r="V360" s="426">
        <v>5</v>
      </c>
      <c r="W360" s="426">
        <v>2</v>
      </c>
      <c r="X360" s="426"/>
      <c r="Y360" s="426">
        <v>2</v>
      </c>
      <c r="Z360" s="424">
        <v>149</v>
      </c>
      <c r="AA360" s="431"/>
    </row>
    <row r="361" spans="1:27" s="305" customFormat="1" ht="24.95" customHeight="1">
      <c r="A361" s="309"/>
      <c r="B361" s="309" t="s">
        <v>417</v>
      </c>
      <c r="C361" s="254" t="s">
        <v>537</v>
      </c>
      <c r="D361" s="430">
        <v>114</v>
      </c>
      <c r="E361" s="430">
        <v>54</v>
      </c>
      <c r="F361" s="426">
        <v>21</v>
      </c>
      <c r="G361" s="426">
        <v>15</v>
      </c>
      <c r="H361" s="426">
        <v>19</v>
      </c>
      <c r="I361" s="426">
        <v>17</v>
      </c>
      <c r="J361" s="426">
        <v>19</v>
      </c>
      <c r="K361" s="426">
        <v>17</v>
      </c>
      <c r="L361" s="426">
        <v>11</v>
      </c>
      <c r="M361" s="426">
        <v>9</v>
      </c>
      <c r="N361" s="426">
        <v>6</v>
      </c>
      <c r="O361" s="426">
        <v>12</v>
      </c>
      <c r="P361" s="426">
        <v>8</v>
      </c>
      <c r="Q361" s="426">
        <v>11</v>
      </c>
      <c r="R361" s="426">
        <v>12</v>
      </c>
      <c r="S361" s="426">
        <v>5</v>
      </c>
      <c r="T361" s="426">
        <v>13</v>
      </c>
      <c r="U361" s="426">
        <v>1</v>
      </c>
      <c r="V361" s="426">
        <v>4</v>
      </c>
      <c r="W361" s="426">
        <v>8</v>
      </c>
      <c r="X361" s="426">
        <v>10</v>
      </c>
      <c r="Y361" s="426">
        <v>4</v>
      </c>
      <c r="Z361" s="424">
        <v>390</v>
      </c>
      <c r="AA361" s="431"/>
    </row>
    <row r="362" spans="1:27" s="305" customFormat="1" ht="24.95" customHeight="1">
      <c r="A362" s="309"/>
      <c r="B362" s="309" t="s">
        <v>418</v>
      </c>
      <c r="C362" s="254" t="s">
        <v>538</v>
      </c>
      <c r="D362" s="430">
        <v>206</v>
      </c>
      <c r="E362" s="430">
        <v>35</v>
      </c>
      <c r="F362" s="426">
        <v>27</v>
      </c>
      <c r="G362" s="426">
        <v>14</v>
      </c>
      <c r="H362" s="426">
        <v>20</v>
      </c>
      <c r="I362" s="426">
        <v>9</v>
      </c>
      <c r="J362" s="426">
        <v>6</v>
      </c>
      <c r="K362" s="426">
        <v>10</v>
      </c>
      <c r="L362" s="426">
        <v>12</v>
      </c>
      <c r="M362" s="426">
        <v>6</v>
      </c>
      <c r="N362" s="426">
        <v>5</v>
      </c>
      <c r="O362" s="426">
        <v>14</v>
      </c>
      <c r="P362" s="426">
        <v>11</v>
      </c>
      <c r="Q362" s="426">
        <v>7</v>
      </c>
      <c r="R362" s="426">
        <v>3</v>
      </c>
      <c r="S362" s="426">
        <v>2</v>
      </c>
      <c r="T362" s="426">
        <v>6</v>
      </c>
      <c r="U362" s="426">
        <v>6</v>
      </c>
      <c r="V362" s="426">
        <v>6</v>
      </c>
      <c r="W362" s="426">
        <v>1</v>
      </c>
      <c r="X362" s="426">
        <v>7</v>
      </c>
      <c r="Y362" s="426">
        <v>6</v>
      </c>
      <c r="Z362" s="424">
        <v>419</v>
      </c>
      <c r="AA362" s="431"/>
    </row>
    <row r="363" spans="1:27" s="305" customFormat="1" ht="24.95" customHeight="1">
      <c r="A363" s="309"/>
      <c r="B363" s="309" t="s">
        <v>419</v>
      </c>
      <c r="C363" s="254" t="s">
        <v>539</v>
      </c>
      <c r="D363" s="430">
        <v>139</v>
      </c>
      <c r="E363" s="430">
        <v>12</v>
      </c>
      <c r="F363" s="426">
        <v>7</v>
      </c>
      <c r="G363" s="426">
        <v>6</v>
      </c>
      <c r="H363" s="426">
        <v>8</v>
      </c>
      <c r="I363" s="426"/>
      <c r="J363" s="426">
        <v>2</v>
      </c>
      <c r="K363" s="426">
        <v>9</v>
      </c>
      <c r="L363" s="426">
        <v>3</v>
      </c>
      <c r="M363" s="426">
        <v>9</v>
      </c>
      <c r="N363" s="426">
        <v>4</v>
      </c>
      <c r="O363" s="426">
        <v>3</v>
      </c>
      <c r="P363" s="426"/>
      <c r="Q363" s="426">
        <v>7</v>
      </c>
      <c r="R363" s="426"/>
      <c r="S363" s="426">
        <v>2</v>
      </c>
      <c r="T363" s="426"/>
      <c r="U363" s="426">
        <v>2</v>
      </c>
      <c r="V363" s="426"/>
      <c r="W363" s="426"/>
      <c r="X363" s="426"/>
      <c r="Y363" s="426">
        <v>1</v>
      </c>
      <c r="Z363" s="424">
        <v>214</v>
      </c>
      <c r="AA363" s="431"/>
    </row>
    <row r="364" spans="1:27" s="305" customFormat="1" ht="24.95" customHeight="1">
      <c r="A364" s="309"/>
      <c r="B364" s="309" t="s">
        <v>420</v>
      </c>
      <c r="C364" s="254" t="s">
        <v>540</v>
      </c>
      <c r="D364" s="430">
        <v>217</v>
      </c>
      <c r="E364" s="430">
        <v>9</v>
      </c>
      <c r="F364" s="426">
        <v>29</v>
      </c>
      <c r="G364" s="426">
        <v>10</v>
      </c>
      <c r="H364" s="426">
        <v>26</v>
      </c>
      <c r="I364" s="426">
        <v>4</v>
      </c>
      <c r="J364" s="426">
        <v>6</v>
      </c>
      <c r="K364" s="426">
        <v>4</v>
      </c>
      <c r="L364" s="426">
        <v>6</v>
      </c>
      <c r="M364" s="426">
        <v>9</v>
      </c>
      <c r="N364" s="426"/>
      <c r="O364" s="426">
        <v>5</v>
      </c>
      <c r="P364" s="426">
        <v>9</v>
      </c>
      <c r="Q364" s="426">
        <v>4</v>
      </c>
      <c r="R364" s="426">
        <v>5</v>
      </c>
      <c r="S364" s="426">
        <v>1</v>
      </c>
      <c r="T364" s="426">
        <v>1</v>
      </c>
      <c r="U364" s="426">
        <v>1</v>
      </c>
      <c r="V364" s="426">
        <v>1</v>
      </c>
      <c r="W364" s="426">
        <v>1</v>
      </c>
      <c r="X364" s="426"/>
      <c r="Y364" s="426">
        <v>3</v>
      </c>
      <c r="Z364" s="424">
        <v>351</v>
      </c>
      <c r="AA364" s="431"/>
    </row>
    <row r="365" spans="1:27" s="305" customFormat="1" ht="24.95" customHeight="1">
      <c r="A365" s="309"/>
      <c r="B365" s="309" t="s">
        <v>421</v>
      </c>
      <c r="C365" s="254" t="s">
        <v>541</v>
      </c>
      <c r="D365" s="430">
        <v>83</v>
      </c>
      <c r="E365" s="430">
        <v>29</v>
      </c>
      <c r="F365" s="426">
        <v>23</v>
      </c>
      <c r="G365" s="426">
        <v>22</v>
      </c>
      <c r="H365" s="426">
        <v>35</v>
      </c>
      <c r="I365" s="426">
        <v>16</v>
      </c>
      <c r="J365" s="426">
        <v>11</v>
      </c>
      <c r="K365" s="426">
        <v>27</v>
      </c>
      <c r="L365" s="426">
        <v>18</v>
      </c>
      <c r="M365" s="426">
        <v>4</v>
      </c>
      <c r="N365" s="426">
        <v>7</v>
      </c>
      <c r="O365" s="426">
        <v>13</v>
      </c>
      <c r="P365" s="426">
        <v>7</v>
      </c>
      <c r="Q365" s="426">
        <v>5</v>
      </c>
      <c r="R365" s="426">
        <v>10</v>
      </c>
      <c r="S365" s="426">
        <v>12</v>
      </c>
      <c r="T365" s="426">
        <v>6</v>
      </c>
      <c r="U365" s="426">
        <v>5</v>
      </c>
      <c r="V365" s="426">
        <v>10</v>
      </c>
      <c r="W365" s="426">
        <v>6</v>
      </c>
      <c r="X365" s="426">
        <v>3</v>
      </c>
      <c r="Y365" s="426">
        <v>4</v>
      </c>
      <c r="Z365" s="424">
        <v>356</v>
      </c>
      <c r="AA365" s="431"/>
    </row>
    <row r="366" spans="1:27" s="305" customFormat="1" ht="24.95" customHeight="1">
      <c r="A366" s="309"/>
      <c r="B366" s="309" t="s">
        <v>422</v>
      </c>
      <c r="C366" s="254" t="s">
        <v>542</v>
      </c>
      <c r="D366" s="430">
        <v>23</v>
      </c>
      <c r="E366" s="430">
        <v>7</v>
      </c>
      <c r="F366" s="426">
        <v>5</v>
      </c>
      <c r="G366" s="426">
        <v>4</v>
      </c>
      <c r="H366" s="426">
        <v>1</v>
      </c>
      <c r="I366" s="426">
        <v>4</v>
      </c>
      <c r="J366" s="426">
        <v>2</v>
      </c>
      <c r="K366" s="426">
        <v>1</v>
      </c>
      <c r="L366" s="426">
        <v>1</v>
      </c>
      <c r="M366" s="426">
        <v>1</v>
      </c>
      <c r="N366" s="426">
        <v>3</v>
      </c>
      <c r="O366" s="426">
        <v>2</v>
      </c>
      <c r="P366" s="426">
        <v>4</v>
      </c>
      <c r="Q366" s="426">
        <v>1</v>
      </c>
      <c r="R366" s="426">
        <v>1</v>
      </c>
      <c r="S366" s="426">
        <v>1</v>
      </c>
      <c r="T366" s="426">
        <v>1</v>
      </c>
      <c r="U366" s="426">
        <v>1</v>
      </c>
      <c r="V366" s="426"/>
      <c r="W366" s="426">
        <v>3</v>
      </c>
      <c r="X366" s="426">
        <v>1</v>
      </c>
      <c r="Y366" s="426"/>
      <c r="Z366" s="424">
        <v>67</v>
      </c>
      <c r="AA366" s="431"/>
    </row>
    <row r="367" spans="1:27" s="305" customFormat="1" ht="24.95" customHeight="1">
      <c r="A367" s="309"/>
      <c r="B367" s="309" t="s">
        <v>423</v>
      </c>
      <c r="C367" s="254" t="s">
        <v>543</v>
      </c>
      <c r="D367" s="430">
        <v>339</v>
      </c>
      <c r="E367" s="430">
        <v>59</v>
      </c>
      <c r="F367" s="426">
        <v>34</v>
      </c>
      <c r="G367" s="426">
        <v>20</v>
      </c>
      <c r="H367" s="426">
        <v>18</v>
      </c>
      <c r="I367" s="426">
        <v>23</v>
      </c>
      <c r="J367" s="426">
        <v>48</v>
      </c>
      <c r="K367" s="426">
        <v>23</v>
      </c>
      <c r="L367" s="426">
        <v>18</v>
      </c>
      <c r="M367" s="426">
        <v>18</v>
      </c>
      <c r="N367" s="426">
        <v>19</v>
      </c>
      <c r="O367" s="426">
        <v>20</v>
      </c>
      <c r="P367" s="426">
        <v>21</v>
      </c>
      <c r="Q367" s="426">
        <v>19</v>
      </c>
      <c r="R367" s="426">
        <v>21</v>
      </c>
      <c r="S367" s="426">
        <v>14</v>
      </c>
      <c r="T367" s="426">
        <v>11</v>
      </c>
      <c r="U367" s="426">
        <v>10</v>
      </c>
      <c r="V367" s="426">
        <v>4</v>
      </c>
      <c r="W367" s="426">
        <v>11</v>
      </c>
      <c r="X367" s="426">
        <v>7</v>
      </c>
      <c r="Y367" s="426"/>
      <c r="Z367" s="424">
        <v>757</v>
      </c>
      <c r="AA367" s="431"/>
    </row>
    <row r="368" spans="1:27" s="305" customFormat="1" ht="24.95" customHeight="1">
      <c r="A368" s="309"/>
      <c r="B368" s="309" t="s">
        <v>424</v>
      </c>
      <c r="C368" s="254" t="s">
        <v>544</v>
      </c>
      <c r="D368" s="430">
        <v>15</v>
      </c>
      <c r="E368" s="430">
        <v>6</v>
      </c>
      <c r="F368" s="426">
        <v>13</v>
      </c>
      <c r="G368" s="426">
        <v>8</v>
      </c>
      <c r="H368" s="426">
        <v>2</v>
      </c>
      <c r="I368" s="426">
        <v>6</v>
      </c>
      <c r="J368" s="426">
        <v>1</v>
      </c>
      <c r="K368" s="426">
        <v>3</v>
      </c>
      <c r="L368" s="426">
        <v>3</v>
      </c>
      <c r="M368" s="426"/>
      <c r="N368" s="426">
        <v>5</v>
      </c>
      <c r="O368" s="426">
        <v>6</v>
      </c>
      <c r="P368" s="426">
        <v>5</v>
      </c>
      <c r="Q368" s="426"/>
      <c r="R368" s="426">
        <v>4</v>
      </c>
      <c r="S368" s="426">
        <v>7</v>
      </c>
      <c r="T368" s="426">
        <v>5</v>
      </c>
      <c r="U368" s="426">
        <v>1</v>
      </c>
      <c r="V368" s="426">
        <v>2</v>
      </c>
      <c r="W368" s="426"/>
      <c r="X368" s="426">
        <v>1</v>
      </c>
      <c r="Y368" s="426">
        <v>1</v>
      </c>
      <c r="Z368" s="424">
        <v>94</v>
      </c>
      <c r="AA368" s="431"/>
    </row>
    <row r="369" spans="1:27" s="305" customFormat="1" ht="24.95" customHeight="1">
      <c r="A369" s="309"/>
      <c r="B369" s="309" t="s">
        <v>425</v>
      </c>
      <c r="C369" s="254" t="s">
        <v>545</v>
      </c>
      <c r="D369" s="430">
        <v>4</v>
      </c>
      <c r="E369" s="430">
        <v>1</v>
      </c>
      <c r="F369" s="426"/>
      <c r="G369" s="426"/>
      <c r="H369" s="426"/>
      <c r="I369" s="426"/>
      <c r="J369" s="426"/>
      <c r="K369" s="426"/>
      <c r="L369" s="426"/>
      <c r="M369" s="426"/>
      <c r="N369" s="426"/>
      <c r="O369" s="426"/>
      <c r="P369" s="426"/>
      <c r="Q369" s="426"/>
      <c r="R369" s="426"/>
      <c r="S369" s="426"/>
      <c r="T369" s="426"/>
      <c r="U369" s="426"/>
      <c r="V369" s="426"/>
      <c r="W369" s="426"/>
      <c r="X369" s="426"/>
      <c r="Y369" s="426"/>
      <c r="Z369" s="424">
        <v>5</v>
      </c>
      <c r="AA369" s="431"/>
    </row>
    <row r="370" spans="1:27" s="305" customFormat="1" ht="15" customHeight="1" thickBot="1">
      <c r="A370" s="255" t="s">
        <v>153</v>
      </c>
      <c r="B370" s="255"/>
      <c r="C370" s="255"/>
      <c r="D370" s="428">
        <v>1468</v>
      </c>
      <c r="E370" s="428">
        <v>255</v>
      </c>
      <c r="F370" s="428">
        <v>194</v>
      </c>
      <c r="G370" s="428">
        <v>112</v>
      </c>
      <c r="H370" s="428">
        <v>155</v>
      </c>
      <c r="I370" s="428">
        <v>93</v>
      </c>
      <c r="J370" s="428">
        <v>113</v>
      </c>
      <c r="K370" s="428">
        <v>105</v>
      </c>
      <c r="L370" s="428">
        <v>86</v>
      </c>
      <c r="M370" s="428">
        <v>71</v>
      </c>
      <c r="N370" s="428">
        <v>58</v>
      </c>
      <c r="O370" s="428">
        <v>92</v>
      </c>
      <c r="P370" s="428">
        <v>87</v>
      </c>
      <c r="Q370" s="428">
        <v>83</v>
      </c>
      <c r="R370" s="428">
        <v>59</v>
      </c>
      <c r="S370" s="428">
        <v>50</v>
      </c>
      <c r="T370" s="428">
        <v>49</v>
      </c>
      <c r="U370" s="428">
        <v>41</v>
      </c>
      <c r="V370" s="428">
        <v>38</v>
      </c>
      <c r="W370" s="428">
        <v>35</v>
      </c>
      <c r="X370" s="428">
        <v>36</v>
      </c>
      <c r="Y370" s="428">
        <v>23</v>
      </c>
      <c r="Z370" s="428">
        <v>3303</v>
      </c>
      <c r="AA370" s="431"/>
    </row>
    <row r="371" spans="1:27" s="305" customFormat="1" ht="24.95" customHeight="1" thickBot="1">
      <c r="A371" s="257" t="s">
        <v>2</v>
      </c>
      <c r="B371" s="309" t="s">
        <v>426</v>
      </c>
      <c r="C371" s="258" t="s">
        <v>546</v>
      </c>
      <c r="D371" s="430">
        <v>44</v>
      </c>
      <c r="E371" s="430">
        <v>5</v>
      </c>
      <c r="F371" s="426">
        <v>4</v>
      </c>
      <c r="G371" s="426">
        <v>2</v>
      </c>
      <c r="H371" s="426">
        <v>2</v>
      </c>
      <c r="I371" s="426">
        <v>3</v>
      </c>
      <c r="J371" s="426">
        <v>3</v>
      </c>
      <c r="K371" s="426">
        <v>3</v>
      </c>
      <c r="L371" s="426"/>
      <c r="M371" s="426">
        <v>2</v>
      </c>
      <c r="N371" s="426">
        <v>3</v>
      </c>
      <c r="O371" s="426"/>
      <c r="P371" s="426">
        <v>6</v>
      </c>
      <c r="Q371" s="426">
        <v>2</v>
      </c>
      <c r="R371" s="426">
        <v>3</v>
      </c>
      <c r="S371" s="426">
        <v>3</v>
      </c>
      <c r="T371" s="426"/>
      <c r="U371" s="426"/>
      <c r="V371" s="426">
        <v>2</v>
      </c>
      <c r="W371" s="426">
        <v>2</v>
      </c>
      <c r="X371" s="426">
        <v>1</v>
      </c>
      <c r="Y371" s="426">
        <v>1</v>
      </c>
      <c r="Z371" s="424">
        <v>91</v>
      </c>
      <c r="AA371" s="431"/>
    </row>
    <row r="372" spans="1:27" s="305" customFormat="1" ht="24.95" customHeight="1" thickTop="1">
      <c r="A372" s="309"/>
      <c r="B372" s="309" t="s">
        <v>427</v>
      </c>
      <c r="C372" s="254" t="s">
        <v>547</v>
      </c>
      <c r="D372" s="430">
        <v>30</v>
      </c>
      <c r="E372" s="430">
        <v>7</v>
      </c>
      <c r="F372" s="426">
        <v>5</v>
      </c>
      <c r="G372" s="426">
        <v>2</v>
      </c>
      <c r="H372" s="426">
        <v>2</v>
      </c>
      <c r="I372" s="426">
        <v>2</v>
      </c>
      <c r="J372" s="426"/>
      <c r="K372" s="426"/>
      <c r="L372" s="426">
        <v>3</v>
      </c>
      <c r="M372" s="426"/>
      <c r="N372" s="426">
        <v>1</v>
      </c>
      <c r="O372" s="426">
        <v>2</v>
      </c>
      <c r="P372" s="426">
        <v>1</v>
      </c>
      <c r="Q372" s="426"/>
      <c r="R372" s="426"/>
      <c r="S372" s="426"/>
      <c r="T372" s="426"/>
      <c r="U372" s="426">
        <v>1</v>
      </c>
      <c r="V372" s="426"/>
      <c r="W372" s="426"/>
      <c r="X372" s="426"/>
      <c r="Y372" s="426"/>
      <c r="Z372" s="424">
        <v>56</v>
      </c>
      <c r="AA372" s="431"/>
    </row>
    <row r="373" spans="1:27" s="305" customFormat="1" ht="24.95" customHeight="1">
      <c r="A373" s="309"/>
      <c r="B373" s="309" t="s">
        <v>428</v>
      </c>
      <c r="C373" s="254" t="s">
        <v>548</v>
      </c>
      <c r="D373" s="430">
        <v>94</v>
      </c>
      <c r="E373" s="430">
        <v>7</v>
      </c>
      <c r="F373" s="426">
        <v>3</v>
      </c>
      <c r="G373" s="426">
        <v>5</v>
      </c>
      <c r="H373" s="426">
        <v>12</v>
      </c>
      <c r="I373" s="426">
        <v>1</v>
      </c>
      <c r="J373" s="426"/>
      <c r="K373" s="426"/>
      <c r="L373" s="426"/>
      <c r="M373" s="426">
        <v>2</v>
      </c>
      <c r="N373" s="426">
        <v>1</v>
      </c>
      <c r="O373" s="426">
        <v>2</v>
      </c>
      <c r="P373" s="426">
        <v>4</v>
      </c>
      <c r="Q373" s="426">
        <v>2</v>
      </c>
      <c r="R373" s="426">
        <v>1</v>
      </c>
      <c r="S373" s="426"/>
      <c r="T373" s="426"/>
      <c r="U373" s="426">
        <v>1</v>
      </c>
      <c r="V373" s="426">
        <v>1</v>
      </c>
      <c r="W373" s="426"/>
      <c r="X373" s="426"/>
      <c r="Y373" s="426"/>
      <c r="Z373" s="424">
        <v>136</v>
      </c>
      <c r="AA373" s="431"/>
    </row>
    <row r="374" spans="1:27" s="305" customFormat="1" ht="15" customHeight="1" thickBot="1">
      <c r="A374" s="255" t="s">
        <v>169</v>
      </c>
      <c r="B374" s="255"/>
      <c r="C374" s="255"/>
      <c r="D374" s="428">
        <v>168</v>
      </c>
      <c r="E374" s="428">
        <v>19</v>
      </c>
      <c r="F374" s="428">
        <v>12</v>
      </c>
      <c r="G374" s="428">
        <v>9</v>
      </c>
      <c r="H374" s="428">
        <v>16</v>
      </c>
      <c r="I374" s="428">
        <v>6</v>
      </c>
      <c r="J374" s="428">
        <v>3</v>
      </c>
      <c r="K374" s="428">
        <v>3</v>
      </c>
      <c r="L374" s="428">
        <v>3</v>
      </c>
      <c r="M374" s="428">
        <v>4</v>
      </c>
      <c r="N374" s="428">
        <v>5</v>
      </c>
      <c r="O374" s="428">
        <v>4</v>
      </c>
      <c r="P374" s="428">
        <v>11</v>
      </c>
      <c r="Q374" s="428">
        <v>4</v>
      </c>
      <c r="R374" s="428">
        <v>4</v>
      </c>
      <c r="S374" s="428">
        <v>3</v>
      </c>
      <c r="T374" s="428"/>
      <c r="U374" s="428">
        <v>2</v>
      </c>
      <c r="V374" s="428">
        <v>3</v>
      </c>
      <c r="W374" s="428">
        <v>2</v>
      </c>
      <c r="X374" s="428">
        <v>1</v>
      </c>
      <c r="Y374" s="428">
        <v>1</v>
      </c>
      <c r="Z374" s="428">
        <v>283</v>
      </c>
      <c r="AA374" s="431"/>
    </row>
    <row r="375" spans="1:27" s="305" customFormat="1" ht="24.95" customHeight="1" thickBot="1">
      <c r="A375" s="253" t="s">
        <v>3</v>
      </c>
      <c r="B375" s="309" t="s">
        <v>429</v>
      </c>
      <c r="C375" s="258" t="s">
        <v>549</v>
      </c>
      <c r="D375" s="430">
        <v>46</v>
      </c>
      <c r="E375" s="430">
        <v>7</v>
      </c>
      <c r="F375" s="426">
        <v>6</v>
      </c>
      <c r="G375" s="426">
        <v>9</v>
      </c>
      <c r="H375" s="426">
        <v>9</v>
      </c>
      <c r="I375" s="426">
        <v>2</v>
      </c>
      <c r="J375" s="426">
        <v>2</v>
      </c>
      <c r="K375" s="426">
        <v>3</v>
      </c>
      <c r="L375" s="426">
        <v>6</v>
      </c>
      <c r="M375" s="426">
        <v>5</v>
      </c>
      <c r="N375" s="426">
        <v>3</v>
      </c>
      <c r="O375" s="426">
        <v>4</v>
      </c>
      <c r="P375" s="426">
        <v>5</v>
      </c>
      <c r="Q375" s="426">
        <v>2</v>
      </c>
      <c r="R375" s="426"/>
      <c r="S375" s="426">
        <v>1</v>
      </c>
      <c r="T375" s="426"/>
      <c r="U375" s="426">
        <v>1</v>
      </c>
      <c r="V375" s="426"/>
      <c r="W375" s="426"/>
      <c r="X375" s="426">
        <v>1</v>
      </c>
      <c r="Y375" s="426"/>
      <c r="Z375" s="424">
        <v>112</v>
      </c>
      <c r="AA375" s="431"/>
    </row>
    <row r="376" spans="1:27" s="305" customFormat="1" ht="24.95" customHeight="1" thickTop="1">
      <c r="A376" s="309"/>
      <c r="B376" s="309" t="s">
        <v>430</v>
      </c>
      <c r="C376" s="254" t="s">
        <v>550</v>
      </c>
      <c r="D376" s="430">
        <v>265</v>
      </c>
      <c r="E376" s="430">
        <v>178</v>
      </c>
      <c r="F376" s="426">
        <v>38</v>
      </c>
      <c r="G376" s="426">
        <v>31</v>
      </c>
      <c r="H376" s="426">
        <v>114</v>
      </c>
      <c r="I376" s="426">
        <v>61</v>
      </c>
      <c r="J376" s="426">
        <v>162</v>
      </c>
      <c r="K376" s="426">
        <v>84</v>
      </c>
      <c r="L376" s="426">
        <v>26</v>
      </c>
      <c r="M376" s="426">
        <v>73</v>
      </c>
      <c r="N376" s="426">
        <v>58</v>
      </c>
      <c r="O376" s="426">
        <v>21</v>
      </c>
      <c r="P376" s="426">
        <v>48</v>
      </c>
      <c r="Q376" s="426">
        <v>20</v>
      </c>
      <c r="R376" s="426">
        <v>51</v>
      </c>
      <c r="S376" s="426">
        <v>62</v>
      </c>
      <c r="T376" s="426">
        <v>36</v>
      </c>
      <c r="U376" s="426">
        <v>30</v>
      </c>
      <c r="V376" s="426">
        <v>47</v>
      </c>
      <c r="W376" s="426">
        <v>146</v>
      </c>
      <c r="X376" s="426">
        <v>37</v>
      </c>
      <c r="Y376" s="426">
        <v>1</v>
      </c>
      <c r="Z376" s="424">
        <v>1589</v>
      </c>
      <c r="AA376" s="431"/>
    </row>
    <row r="377" spans="1:27" s="305" customFormat="1" ht="24.95" customHeight="1">
      <c r="A377" s="309"/>
      <c r="B377" s="309" t="s">
        <v>431</v>
      </c>
      <c r="C377" s="254" t="s">
        <v>551</v>
      </c>
      <c r="D377" s="430">
        <v>9</v>
      </c>
      <c r="E377" s="430">
        <v>1</v>
      </c>
      <c r="F377" s="426">
        <v>1</v>
      </c>
      <c r="G377" s="426"/>
      <c r="H377" s="426">
        <v>1</v>
      </c>
      <c r="I377" s="426">
        <v>1</v>
      </c>
      <c r="J377" s="426"/>
      <c r="K377" s="426"/>
      <c r="L377" s="426">
        <v>1</v>
      </c>
      <c r="M377" s="426"/>
      <c r="N377" s="426"/>
      <c r="O377" s="426"/>
      <c r="P377" s="426"/>
      <c r="Q377" s="426"/>
      <c r="R377" s="426"/>
      <c r="S377" s="426"/>
      <c r="T377" s="426"/>
      <c r="U377" s="426"/>
      <c r="V377" s="426"/>
      <c r="W377" s="426"/>
      <c r="X377" s="426"/>
      <c r="Y377" s="426"/>
      <c r="Z377" s="424">
        <v>14</v>
      </c>
      <c r="AA377" s="431"/>
    </row>
    <row r="378" spans="1:27" s="305" customFormat="1" ht="24.95" customHeight="1">
      <c r="A378" s="309"/>
      <c r="B378" s="309" t="s">
        <v>432</v>
      </c>
      <c r="C378" s="254" t="s">
        <v>552</v>
      </c>
      <c r="D378" s="430">
        <v>16</v>
      </c>
      <c r="E378" s="430">
        <v>2</v>
      </c>
      <c r="F378" s="426">
        <v>2</v>
      </c>
      <c r="G378" s="426"/>
      <c r="H378" s="426">
        <v>2</v>
      </c>
      <c r="I378" s="426"/>
      <c r="J378" s="426">
        <v>2</v>
      </c>
      <c r="K378" s="426"/>
      <c r="L378" s="426"/>
      <c r="M378" s="426">
        <v>1</v>
      </c>
      <c r="N378" s="426"/>
      <c r="O378" s="426"/>
      <c r="P378" s="426"/>
      <c r="Q378" s="426"/>
      <c r="R378" s="426"/>
      <c r="S378" s="426"/>
      <c r="T378" s="426">
        <v>2</v>
      </c>
      <c r="U378" s="426"/>
      <c r="V378" s="426"/>
      <c r="W378" s="426"/>
      <c r="X378" s="426"/>
      <c r="Y378" s="426"/>
      <c r="Z378" s="424">
        <v>27</v>
      </c>
      <c r="AA378" s="431"/>
    </row>
    <row r="379" spans="1:27" s="305" customFormat="1" ht="24.95" customHeight="1">
      <c r="A379" s="309"/>
      <c r="B379" s="309" t="s">
        <v>433</v>
      </c>
      <c r="C379" s="254" t="s">
        <v>553</v>
      </c>
      <c r="D379" s="430">
        <v>4</v>
      </c>
      <c r="E379" s="430"/>
      <c r="F379" s="426">
        <v>1</v>
      </c>
      <c r="G379" s="426"/>
      <c r="H379" s="426"/>
      <c r="I379" s="426"/>
      <c r="J379" s="426"/>
      <c r="K379" s="426"/>
      <c r="L379" s="426"/>
      <c r="M379" s="426">
        <v>2</v>
      </c>
      <c r="N379" s="426">
        <v>1</v>
      </c>
      <c r="O379" s="426">
        <v>1</v>
      </c>
      <c r="P379" s="426"/>
      <c r="Q379" s="426"/>
      <c r="R379" s="426"/>
      <c r="S379" s="426"/>
      <c r="T379" s="426"/>
      <c r="U379" s="426"/>
      <c r="V379" s="426"/>
      <c r="W379" s="426"/>
      <c r="X379" s="426"/>
      <c r="Y379" s="426"/>
      <c r="Z379" s="424">
        <v>9</v>
      </c>
      <c r="AA379" s="431"/>
    </row>
    <row r="380" spans="1:27" s="305" customFormat="1" ht="24.95" customHeight="1">
      <c r="A380" s="309"/>
      <c r="B380" s="309" t="s">
        <v>434</v>
      </c>
      <c r="C380" s="254" t="s">
        <v>554</v>
      </c>
      <c r="D380" s="430">
        <v>13</v>
      </c>
      <c r="E380" s="430">
        <v>1</v>
      </c>
      <c r="F380" s="426">
        <v>2</v>
      </c>
      <c r="G380" s="426"/>
      <c r="H380" s="426">
        <v>1</v>
      </c>
      <c r="I380" s="426">
        <v>1</v>
      </c>
      <c r="J380" s="426"/>
      <c r="K380" s="426">
        <v>1</v>
      </c>
      <c r="L380" s="426"/>
      <c r="M380" s="426">
        <v>1</v>
      </c>
      <c r="N380" s="426"/>
      <c r="O380" s="426">
        <v>1</v>
      </c>
      <c r="P380" s="426">
        <v>1</v>
      </c>
      <c r="Q380" s="426"/>
      <c r="R380" s="426"/>
      <c r="S380" s="426"/>
      <c r="T380" s="426"/>
      <c r="U380" s="426"/>
      <c r="V380" s="426"/>
      <c r="W380" s="426"/>
      <c r="X380" s="426"/>
      <c r="Y380" s="426"/>
      <c r="Z380" s="424">
        <v>22</v>
      </c>
      <c r="AA380" s="431"/>
    </row>
    <row r="381" spans="1:27" s="305" customFormat="1" ht="15" customHeight="1" thickBot="1">
      <c r="A381" s="255" t="s">
        <v>190</v>
      </c>
      <c r="B381" s="255"/>
      <c r="C381" s="255"/>
      <c r="D381" s="428">
        <v>353</v>
      </c>
      <c r="E381" s="428">
        <v>189</v>
      </c>
      <c r="F381" s="428">
        <v>50</v>
      </c>
      <c r="G381" s="428">
        <v>40</v>
      </c>
      <c r="H381" s="428">
        <v>127</v>
      </c>
      <c r="I381" s="428">
        <v>65</v>
      </c>
      <c r="J381" s="428">
        <v>166</v>
      </c>
      <c r="K381" s="428">
        <v>88</v>
      </c>
      <c r="L381" s="428">
        <v>33</v>
      </c>
      <c r="M381" s="428">
        <v>82</v>
      </c>
      <c r="N381" s="428">
        <v>62</v>
      </c>
      <c r="O381" s="428">
        <v>27</v>
      </c>
      <c r="P381" s="428">
        <v>54</v>
      </c>
      <c r="Q381" s="428">
        <v>22</v>
      </c>
      <c r="R381" s="428">
        <v>51</v>
      </c>
      <c r="S381" s="428">
        <v>63</v>
      </c>
      <c r="T381" s="428">
        <v>38</v>
      </c>
      <c r="U381" s="428">
        <v>31</v>
      </c>
      <c r="V381" s="428">
        <v>47</v>
      </c>
      <c r="W381" s="428">
        <v>146</v>
      </c>
      <c r="X381" s="428">
        <v>38</v>
      </c>
      <c r="Y381" s="428">
        <v>1</v>
      </c>
      <c r="Z381" s="428">
        <v>1773</v>
      </c>
      <c r="AA381" s="431"/>
    </row>
    <row r="382" spans="1:27" s="305" customFormat="1" ht="24.95" customHeight="1" thickBot="1">
      <c r="A382" s="253" t="s">
        <v>4</v>
      </c>
      <c r="B382" s="309" t="s">
        <v>435</v>
      </c>
      <c r="C382" s="258" t="s">
        <v>555</v>
      </c>
      <c r="D382" s="430">
        <v>157</v>
      </c>
      <c r="E382" s="430">
        <v>17</v>
      </c>
      <c r="F382" s="426">
        <v>13</v>
      </c>
      <c r="G382" s="426">
        <v>9</v>
      </c>
      <c r="H382" s="426">
        <v>12</v>
      </c>
      <c r="I382" s="426">
        <v>11</v>
      </c>
      <c r="J382" s="426">
        <v>6</v>
      </c>
      <c r="K382" s="426">
        <v>7</v>
      </c>
      <c r="L382" s="426">
        <v>2</v>
      </c>
      <c r="M382" s="426">
        <v>14</v>
      </c>
      <c r="N382" s="426">
        <v>6</v>
      </c>
      <c r="O382" s="426">
        <v>11</v>
      </c>
      <c r="P382" s="426">
        <v>3</v>
      </c>
      <c r="Q382" s="426">
        <v>2</v>
      </c>
      <c r="R382" s="426">
        <v>2</v>
      </c>
      <c r="S382" s="426">
        <v>5</v>
      </c>
      <c r="T382" s="426">
        <v>7</v>
      </c>
      <c r="U382" s="426">
        <v>7</v>
      </c>
      <c r="V382" s="426">
        <v>3</v>
      </c>
      <c r="W382" s="426">
        <v>2</v>
      </c>
      <c r="X382" s="426">
        <v>2</v>
      </c>
      <c r="Y382" s="426"/>
      <c r="Z382" s="424">
        <v>298</v>
      </c>
      <c r="AA382" s="431"/>
    </row>
    <row r="383" spans="1:27" s="305" customFormat="1" ht="24.95" customHeight="1" thickTop="1">
      <c r="A383" s="309"/>
      <c r="B383" s="309" t="s">
        <v>436</v>
      </c>
      <c r="C383" s="254" t="s">
        <v>556</v>
      </c>
      <c r="D383" s="430">
        <v>159</v>
      </c>
      <c r="E383" s="430">
        <v>24</v>
      </c>
      <c r="F383" s="426">
        <v>28</v>
      </c>
      <c r="G383" s="426">
        <v>18</v>
      </c>
      <c r="H383" s="426">
        <v>9</v>
      </c>
      <c r="I383" s="426">
        <v>12</v>
      </c>
      <c r="J383" s="426">
        <v>4</v>
      </c>
      <c r="K383" s="426">
        <v>6</v>
      </c>
      <c r="L383" s="426">
        <v>10</v>
      </c>
      <c r="M383" s="426">
        <v>3</v>
      </c>
      <c r="N383" s="426">
        <v>6</v>
      </c>
      <c r="O383" s="426">
        <v>8</v>
      </c>
      <c r="P383" s="426">
        <v>9</v>
      </c>
      <c r="Q383" s="426">
        <v>5</v>
      </c>
      <c r="R383" s="426">
        <v>9</v>
      </c>
      <c r="S383" s="426">
        <v>4</v>
      </c>
      <c r="T383" s="426">
        <v>4</v>
      </c>
      <c r="U383" s="426">
        <v>4</v>
      </c>
      <c r="V383" s="426">
        <v>1</v>
      </c>
      <c r="W383" s="426">
        <v>4</v>
      </c>
      <c r="X383" s="426"/>
      <c r="Y383" s="426">
        <v>2</v>
      </c>
      <c r="Z383" s="424">
        <v>329</v>
      </c>
      <c r="AA383" s="431"/>
    </row>
    <row r="384" spans="1:27" s="305" customFormat="1" ht="24.95" customHeight="1">
      <c r="A384" s="309"/>
      <c r="B384" s="309" t="s">
        <v>437</v>
      </c>
      <c r="C384" s="254" t="s">
        <v>557</v>
      </c>
      <c r="D384" s="430">
        <v>57</v>
      </c>
      <c r="E384" s="430">
        <v>13</v>
      </c>
      <c r="F384" s="426">
        <v>8</v>
      </c>
      <c r="G384" s="426">
        <v>7</v>
      </c>
      <c r="H384" s="426">
        <v>7</v>
      </c>
      <c r="I384" s="426">
        <v>8</v>
      </c>
      <c r="J384" s="426">
        <v>5</v>
      </c>
      <c r="K384" s="426">
        <v>3</v>
      </c>
      <c r="L384" s="426"/>
      <c r="M384" s="426">
        <v>5</v>
      </c>
      <c r="N384" s="426">
        <v>2</v>
      </c>
      <c r="O384" s="426">
        <v>6</v>
      </c>
      <c r="P384" s="426">
        <v>2</v>
      </c>
      <c r="Q384" s="426">
        <v>2</v>
      </c>
      <c r="R384" s="426">
        <v>3</v>
      </c>
      <c r="S384" s="426">
        <v>1</v>
      </c>
      <c r="T384" s="426">
        <v>1</v>
      </c>
      <c r="U384" s="426"/>
      <c r="V384" s="426">
        <v>1</v>
      </c>
      <c r="W384" s="426">
        <v>2</v>
      </c>
      <c r="X384" s="426"/>
      <c r="Y384" s="426"/>
      <c r="Z384" s="424">
        <v>133</v>
      </c>
      <c r="AA384" s="431"/>
    </row>
    <row r="385" spans="1:27" s="305" customFormat="1" ht="24.95" customHeight="1">
      <c r="A385" s="309"/>
      <c r="B385" s="309" t="s">
        <v>438</v>
      </c>
      <c r="C385" s="254" t="s">
        <v>558</v>
      </c>
      <c r="D385" s="430">
        <v>74</v>
      </c>
      <c r="E385" s="430">
        <v>24</v>
      </c>
      <c r="F385" s="426">
        <v>12</v>
      </c>
      <c r="G385" s="426">
        <v>19</v>
      </c>
      <c r="H385" s="426">
        <v>16</v>
      </c>
      <c r="I385" s="426">
        <v>10</v>
      </c>
      <c r="J385" s="426">
        <v>9</v>
      </c>
      <c r="K385" s="426">
        <v>16</v>
      </c>
      <c r="L385" s="426">
        <v>7</v>
      </c>
      <c r="M385" s="426">
        <v>4</v>
      </c>
      <c r="N385" s="426">
        <v>5</v>
      </c>
      <c r="O385" s="426">
        <v>8</v>
      </c>
      <c r="P385" s="426">
        <v>5</v>
      </c>
      <c r="Q385" s="426">
        <v>6</v>
      </c>
      <c r="R385" s="426">
        <v>7</v>
      </c>
      <c r="S385" s="426">
        <v>3</v>
      </c>
      <c r="T385" s="426"/>
      <c r="U385" s="426">
        <v>8</v>
      </c>
      <c r="V385" s="426">
        <v>2</v>
      </c>
      <c r="W385" s="426">
        <v>9</v>
      </c>
      <c r="X385" s="426">
        <v>4</v>
      </c>
      <c r="Y385" s="426">
        <v>1</v>
      </c>
      <c r="Z385" s="424">
        <v>249</v>
      </c>
      <c r="AA385" s="431"/>
    </row>
    <row r="386" spans="1:27" s="305" customFormat="1" ht="24.95" customHeight="1">
      <c r="A386" s="309"/>
      <c r="B386" s="309" t="s">
        <v>439</v>
      </c>
      <c r="C386" s="254" t="s">
        <v>559</v>
      </c>
      <c r="D386" s="430">
        <v>61</v>
      </c>
      <c r="E386" s="430">
        <v>1</v>
      </c>
      <c r="F386" s="426">
        <v>1</v>
      </c>
      <c r="G386" s="426">
        <v>1</v>
      </c>
      <c r="H386" s="426">
        <v>1</v>
      </c>
      <c r="I386" s="426">
        <v>1</v>
      </c>
      <c r="J386" s="426">
        <v>1</v>
      </c>
      <c r="K386" s="426">
        <v>4</v>
      </c>
      <c r="L386" s="426">
        <v>2</v>
      </c>
      <c r="M386" s="426">
        <v>3</v>
      </c>
      <c r="N386" s="426"/>
      <c r="O386" s="426">
        <v>1</v>
      </c>
      <c r="P386" s="426">
        <v>2</v>
      </c>
      <c r="Q386" s="426"/>
      <c r="R386" s="426">
        <v>1</v>
      </c>
      <c r="S386" s="426"/>
      <c r="T386" s="426">
        <v>2</v>
      </c>
      <c r="U386" s="426"/>
      <c r="V386" s="426"/>
      <c r="W386" s="426">
        <v>1</v>
      </c>
      <c r="X386" s="426"/>
      <c r="Y386" s="426">
        <v>1</v>
      </c>
      <c r="Z386" s="424">
        <v>84</v>
      </c>
      <c r="AA386" s="431"/>
    </row>
    <row r="387" spans="1:27" s="305" customFormat="1" ht="24.95" customHeight="1">
      <c r="A387" s="309"/>
      <c r="B387" s="309" t="s">
        <v>440</v>
      </c>
      <c r="C387" s="254" t="s">
        <v>560</v>
      </c>
      <c r="D387" s="430">
        <v>161</v>
      </c>
      <c r="E387" s="430">
        <v>24</v>
      </c>
      <c r="F387" s="426">
        <v>17</v>
      </c>
      <c r="G387" s="426">
        <v>9</v>
      </c>
      <c r="H387" s="426">
        <v>6</v>
      </c>
      <c r="I387" s="426">
        <v>13</v>
      </c>
      <c r="J387" s="426">
        <v>15</v>
      </c>
      <c r="K387" s="426">
        <v>21</v>
      </c>
      <c r="L387" s="426">
        <v>11</v>
      </c>
      <c r="M387" s="426">
        <v>4</v>
      </c>
      <c r="N387" s="426">
        <v>13</v>
      </c>
      <c r="O387" s="426">
        <v>9</v>
      </c>
      <c r="P387" s="426">
        <v>12</v>
      </c>
      <c r="Q387" s="426">
        <v>4</v>
      </c>
      <c r="R387" s="426">
        <v>4</v>
      </c>
      <c r="S387" s="426">
        <v>9</v>
      </c>
      <c r="T387" s="426">
        <v>7</v>
      </c>
      <c r="U387" s="426">
        <v>11</v>
      </c>
      <c r="V387" s="426">
        <v>4</v>
      </c>
      <c r="W387" s="426">
        <v>2</v>
      </c>
      <c r="X387" s="426">
        <v>3</v>
      </c>
      <c r="Y387" s="426">
        <v>4</v>
      </c>
      <c r="Z387" s="424">
        <v>363</v>
      </c>
      <c r="AA387" s="431"/>
    </row>
    <row r="388" spans="1:27" s="305" customFormat="1" ht="24.95" customHeight="1">
      <c r="A388" s="309"/>
      <c r="B388" s="309" t="s">
        <v>441</v>
      </c>
      <c r="C388" s="254" t="s">
        <v>561</v>
      </c>
      <c r="D388" s="430">
        <v>513</v>
      </c>
      <c r="E388" s="430">
        <v>116</v>
      </c>
      <c r="F388" s="426">
        <v>75</v>
      </c>
      <c r="G388" s="426">
        <v>47</v>
      </c>
      <c r="H388" s="426">
        <v>61</v>
      </c>
      <c r="I388" s="426">
        <v>79</v>
      </c>
      <c r="J388" s="426">
        <v>40</v>
      </c>
      <c r="K388" s="426">
        <v>50</v>
      </c>
      <c r="L388" s="426">
        <v>65</v>
      </c>
      <c r="M388" s="426">
        <v>35</v>
      </c>
      <c r="N388" s="426">
        <v>41</v>
      </c>
      <c r="O388" s="426">
        <v>47</v>
      </c>
      <c r="P388" s="426">
        <v>40</v>
      </c>
      <c r="Q388" s="426">
        <v>33</v>
      </c>
      <c r="R388" s="426">
        <v>47</v>
      </c>
      <c r="S388" s="426">
        <v>32</v>
      </c>
      <c r="T388" s="426">
        <v>34</v>
      </c>
      <c r="U388" s="426">
        <v>40</v>
      </c>
      <c r="V388" s="426">
        <v>20</v>
      </c>
      <c r="W388" s="426">
        <v>29</v>
      </c>
      <c r="X388" s="426">
        <v>26</v>
      </c>
      <c r="Y388" s="426">
        <v>3</v>
      </c>
      <c r="Z388" s="424">
        <v>1473</v>
      </c>
      <c r="AA388" s="431"/>
    </row>
    <row r="389" spans="1:27" s="305" customFormat="1" ht="24.95" customHeight="1">
      <c r="A389" s="309"/>
      <c r="B389" s="309" t="s">
        <v>442</v>
      </c>
      <c r="C389" s="254" t="s">
        <v>562</v>
      </c>
      <c r="D389" s="430">
        <v>312</v>
      </c>
      <c r="E389" s="430">
        <v>16</v>
      </c>
      <c r="F389" s="426">
        <v>5</v>
      </c>
      <c r="G389" s="426">
        <v>4</v>
      </c>
      <c r="H389" s="426">
        <v>3</v>
      </c>
      <c r="I389" s="426">
        <v>6</v>
      </c>
      <c r="J389" s="426">
        <v>14</v>
      </c>
      <c r="K389" s="426">
        <v>6</v>
      </c>
      <c r="L389" s="426">
        <v>1</v>
      </c>
      <c r="M389" s="426">
        <v>15</v>
      </c>
      <c r="N389" s="426"/>
      <c r="O389" s="426">
        <v>1</v>
      </c>
      <c r="P389" s="426">
        <v>1</v>
      </c>
      <c r="Q389" s="426">
        <v>5</v>
      </c>
      <c r="R389" s="426">
        <v>1</v>
      </c>
      <c r="S389" s="426">
        <v>2</v>
      </c>
      <c r="T389" s="426">
        <v>2</v>
      </c>
      <c r="U389" s="426">
        <v>2</v>
      </c>
      <c r="V389" s="426">
        <v>2</v>
      </c>
      <c r="W389" s="426">
        <v>1</v>
      </c>
      <c r="X389" s="426">
        <v>1</v>
      </c>
      <c r="Y389" s="426"/>
      <c r="Z389" s="424">
        <v>400</v>
      </c>
      <c r="AA389" s="431"/>
    </row>
    <row r="390" spans="1:27" s="305" customFormat="1" ht="24.95" customHeight="1">
      <c r="A390" s="309"/>
      <c r="B390" s="309" t="s">
        <v>443</v>
      </c>
      <c r="C390" s="254" t="s">
        <v>563</v>
      </c>
      <c r="D390" s="430">
        <v>174</v>
      </c>
      <c r="E390" s="430">
        <v>29</v>
      </c>
      <c r="F390" s="426">
        <v>24</v>
      </c>
      <c r="G390" s="426">
        <v>11</v>
      </c>
      <c r="H390" s="426">
        <v>9</v>
      </c>
      <c r="I390" s="426">
        <v>15</v>
      </c>
      <c r="J390" s="426">
        <v>33</v>
      </c>
      <c r="K390" s="426">
        <v>19</v>
      </c>
      <c r="L390" s="426">
        <v>15</v>
      </c>
      <c r="M390" s="426">
        <v>10</v>
      </c>
      <c r="N390" s="426">
        <v>6</v>
      </c>
      <c r="O390" s="426">
        <v>1</v>
      </c>
      <c r="P390" s="426">
        <v>9</v>
      </c>
      <c r="Q390" s="426">
        <v>14</v>
      </c>
      <c r="R390" s="426">
        <v>9</v>
      </c>
      <c r="S390" s="426">
        <v>20</v>
      </c>
      <c r="T390" s="426">
        <v>5</v>
      </c>
      <c r="U390" s="426">
        <v>8</v>
      </c>
      <c r="V390" s="426">
        <v>4</v>
      </c>
      <c r="W390" s="426">
        <v>5</v>
      </c>
      <c r="X390" s="426">
        <v>5</v>
      </c>
      <c r="Y390" s="426"/>
      <c r="Z390" s="424">
        <v>425</v>
      </c>
      <c r="AA390" s="431"/>
    </row>
    <row r="391" spans="1:27" s="305" customFormat="1" ht="24.95" customHeight="1">
      <c r="A391" s="309"/>
      <c r="B391" s="309" t="s">
        <v>444</v>
      </c>
      <c r="C391" s="254" t="s">
        <v>564</v>
      </c>
      <c r="D391" s="430">
        <v>204</v>
      </c>
      <c r="E391" s="430">
        <v>47</v>
      </c>
      <c r="F391" s="426">
        <v>34</v>
      </c>
      <c r="G391" s="426">
        <v>22</v>
      </c>
      <c r="H391" s="426">
        <v>21</v>
      </c>
      <c r="I391" s="426">
        <v>56</v>
      </c>
      <c r="J391" s="426">
        <v>17</v>
      </c>
      <c r="K391" s="426">
        <v>41</v>
      </c>
      <c r="L391" s="426">
        <v>25</v>
      </c>
      <c r="M391" s="426">
        <v>19</v>
      </c>
      <c r="N391" s="426">
        <v>17</v>
      </c>
      <c r="O391" s="426">
        <v>12</v>
      </c>
      <c r="P391" s="426">
        <v>41</v>
      </c>
      <c r="Q391" s="426">
        <v>17</v>
      </c>
      <c r="R391" s="426">
        <v>8</v>
      </c>
      <c r="S391" s="426">
        <v>16</v>
      </c>
      <c r="T391" s="426">
        <v>11</v>
      </c>
      <c r="U391" s="426">
        <v>26</v>
      </c>
      <c r="V391" s="426">
        <v>10</v>
      </c>
      <c r="W391" s="426">
        <v>6</v>
      </c>
      <c r="X391" s="426">
        <v>10</v>
      </c>
      <c r="Y391" s="426"/>
      <c r="Z391" s="424">
        <v>660</v>
      </c>
      <c r="AA391" s="431"/>
    </row>
    <row r="392" spans="1:27" s="305" customFormat="1" ht="24.95" customHeight="1">
      <c r="A392" s="309"/>
      <c r="B392" s="309" t="s">
        <v>445</v>
      </c>
      <c r="C392" s="254" t="s">
        <v>565</v>
      </c>
      <c r="D392" s="430">
        <v>469</v>
      </c>
      <c r="E392" s="430">
        <v>49</v>
      </c>
      <c r="F392" s="426">
        <v>15</v>
      </c>
      <c r="G392" s="426">
        <v>19</v>
      </c>
      <c r="H392" s="426">
        <v>11</v>
      </c>
      <c r="I392" s="426">
        <v>38</v>
      </c>
      <c r="J392" s="426">
        <v>13</v>
      </c>
      <c r="K392" s="426">
        <v>13</v>
      </c>
      <c r="L392" s="426">
        <v>9</v>
      </c>
      <c r="M392" s="426">
        <v>10</v>
      </c>
      <c r="N392" s="426">
        <v>14</v>
      </c>
      <c r="O392" s="426">
        <v>21</v>
      </c>
      <c r="P392" s="426">
        <v>4</v>
      </c>
      <c r="Q392" s="426">
        <v>4</v>
      </c>
      <c r="R392" s="426">
        <v>10</v>
      </c>
      <c r="S392" s="426">
        <v>1</v>
      </c>
      <c r="T392" s="426">
        <v>5</v>
      </c>
      <c r="U392" s="426">
        <v>11</v>
      </c>
      <c r="V392" s="426">
        <v>4</v>
      </c>
      <c r="W392" s="426">
        <v>4</v>
      </c>
      <c r="X392" s="426"/>
      <c r="Y392" s="426"/>
      <c r="Z392" s="424">
        <v>724</v>
      </c>
      <c r="AA392" s="431"/>
    </row>
    <row r="393" spans="1:27" s="305" customFormat="1" ht="24.95" customHeight="1">
      <c r="A393" s="309"/>
      <c r="B393" s="309" t="s">
        <v>446</v>
      </c>
      <c r="C393" s="254" t="s">
        <v>566</v>
      </c>
      <c r="D393" s="430">
        <v>167</v>
      </c>
      <c r="E393" s="430">
        <v>24</v>
      </c>
      <c r="F393" s="426">
        <v>6</v>
      </c>
      <c r="G393" s="426">
        <v>10</v>
      </c>
      <c r="H393" s="426">
        <v>3</v>
      </c>
      <c r="I393" s="426">
        <v>12</v>
      </c>
      <c r="J393" s="426">
        <v>3</v>
      </c>
      <c r="K393" s="426">
        <v>11</v>
      </c>
      <c r="L393" s="426">
        <v>6</v>
      </c>
      <c r="M393" s="426">
        <v>4</v>
      </c>
      <c r="N393" s="426">
        <v>3</v>
      </c>
      <c r="O393" s="426">
        <v>4</v>
      </c>
      <c r="P393" s="426">
        <v>5</v>
      </c>
      <c r="Q393" s="426">
        <v>8</v>
      </c>
      <c r="R393" s="426">
        <v>4</v>
      </c>
      <c r="S393" s="426"/>
      <c r="T393" s="426">
        <v>7</v>
      </c>
      <c r="U393" s="426">
        <v>7</v>
      </c>
      <c r="V393" s="426">
        <v>6</v>
      </c>
      <c r="W393" s="426">
        <v>2</v>
      </c>
      <c r="X393" s="426">
        <v>4</v>
      </c>
      <c r="Y393" s="426"/>
      <c r="Z393" s="424">
        <v>296</v>
      </c>
      <c r="AA393" s="431"/>
    </row>
    <row r="394" spans="1:27" s="305" customFormat="1" ht="24.95" customHeight="1">
      <c r="A394" s="309"/>
      <c r="B394" s="309" t="s">
        <v>447</v>
      </c>
      <c r="C394" s="254" t="s">
        <v>567</v>
      </c>
      <c r="D394" s="430">
        <v>356</v>
      </c>
      <c r="E394" s="430">
        <v>214</v>
      </c>
      <c r="F394" s="426">
        <v>119</v>
      </c>
      <c r="G394" s="426">
        <v>161</v>
      </c>
      <c r="H394" s="426">
        <v>108</v>
      </c>
      <c r="I394" s="426">
        <v>114</v>
      </c>
      <c r="J394" s="426">
        <v>111</v>
      </c>
      <c r="K394" s="426">
        <v>109</v>
      </c>
      <c r="L394" s="426">
        <v>107</v>
      </c>
      <c r="M394" s="426">
        <v>67</v>
      </c>
      <c r="N394" s="426">
        <v>116</v>
      </c>
      <c r="O394" s="426">
        <v>93</v>
      </c>
      <c r="P394" s="426">
        <v>71</v>
      </c>
      <c r="Q394" s="426">
        <v>72</v>
      </c>
      <c r="R394" s="426">
        <v>76</v>
      </c>
      <c r="S394" s="426">
        <v>94</v>
      </c>
      <c r="T394" s="426">
        <v>76</v>
      </c>
      <c r="U394" s="426">
        <v>59</v>
      </c>
      <c r="V394" s="426">
        <v>56</v>
      </c>
      <c r="W394" s="426">
        <v>64</v>
      </c>
      <c r="X394" s="426">
        <v>53</v>
      </c>
      <c r="Y394" s="426">
        <v>9</v>
      </c>
      <c r="Z394" s="424">
        <v>2305</v>
      </c>
      <c r="AA394" s="431"/>
    </row>
    <row r="395" spans="1:27" s="305" customFormat="1" ht="24.95" customHeight="1">
      <c r="A395" s="309"/>
      <c r="B395" s="309" t="s">
        <v>448</v>
      </c>
      <c r="C395" s="254" t="s">
        <v>568</v>
      </c>
      <c r="D395" s="430">
        <v>129</v>
      </c>
      <c r="E395" s="430">
        <v>16</v>
      </c>
      <c r="F395" s="426">
        <v>20</v>
      </c>
      <c r="G395" s="426">
        <v>12</v>
      </c>
      <c r="H395" s="426">
        <v>5</v>
      </c>
      <c r="I395" s="426">
        <v>3</v>
      </c>
      <c r="J395" s="426">
        <v>4</v>
      </c>
      <c r="K395" s="426">
        <v>10</v>
      </c>
      <c r="L395" s="426">
        <v>12</v>
      </c>
      <c r="M395" s="426"/>
      <c r="N395" s="426">
        <v>7</v>
      </c>
      <c r="O395" s="426">
        <v>2</v>
      </c>
      <c r="P395" s="426">
        <v>3</v>
      </c>
      <c r="Q395" s="426">
        <v>3</v>
      </c>
      <c r="R395" s="426">
        <v>5</v>
      </c>
      <c r="S395" s="426">
        <v>2</v>
      </c>
      <c r="T395" s="426">
        <v>4</v>
      </c>
      <c r="U395" s="426">
        <v>3</v>
      </c>
      <c r="V395" s="426"/>
      <c r="W395" s="426">
        <v>3</v>
      </c>
      <c r="X395" s="426">
        <v>2</v>
      </c>
      <c r="Y395" s="426">
        <v>1</v>
      </c>
      <c r="Z395" s="424">
        <v>246</v>
      </c>
      <c r="AA395" s="431"/>
    </row>
    <row r="396" spans="1:27" s="305" customFormat="1" ht="24.95" customHeight="1">
      <c r="A396" s="309"/>
      <c r="B396" s="309" t="s">
        <v>449</v>
      </c>
      <c r="C396" s="254" t="s">
        <v>569</v>
      </c>
      <c r="D396" s="430">
        <v>507</v>
      </c>
      <c r="E396" s="430">
        <v>131</v>
      </c>
      <c r="F396" s="426">
        <v>51</v>
      </c>
      <c r="G396" s="426">
        <v>53</v>
      </c>
      <c r="H396" s="426">
        <v>40</v>
      </c>
      <c r="I396" s="426">
        <v>54</v>
      </c>
      <c r="J396" s="426">
        <v>71</v>
      </c>
      <c r="K396" s="426">
        <v>48</v>
      </c>
      <c r="L396" s="426">
        <v>38</v>
      </c>
      <c r="M396" s="426">
        <v>42</v>
      </c>
      <c r="N396" s="426">
        <v>36</v>
      </c>
      <c r="O396" s="426">
        <v>23</v>
      </c>
      <c r="P396" s="426">
        <v>21</v>
      </c>
      <c r="Q396" s="426">
        <v>28</v>
      </c>
      <c r="R396" s="426">
        <v>25</v>
      </c>
      <c r="S396" s="426">
        <v>19</v>
      </c>
      <c r="T396" s="426">
        <v>46</v>
      </c>
      <c r="U396" s="426">
        <v>23</v>
      </c>
      <c r="V396" s="426">
        <v>7</v>
      </c>
      <c r="W396" s="426">
        <v>23</v>
      </c>
      <c r="X396" s="426">
        <v>12</v>
      </c>
      <c r="Y396" s="426">
        <v>3</v>
      </c>
      <c r="Z396" s="424">
        <v>1301</v>
      </c>
      <c r="AA396" s="431"/>
    </row>
    <row r="397" spans="1:27" s="305" customFormat="1" ht="24.95" customHeight="1">
      <c r="A397" s="309"/>
      <c r="B397" s="309" t="s">
        <v>450</v>
      </c>
      <c r="C397" s="254" t="s">
        <v>570</v>
      </c>
      <c r="D397" s="430">
        <v>185</v>
      </c>
      <c r="E397" s="430">
        <v>96</v>
      </c>
      <c r="F397" s="426">
        <v>62</v>
      </c>
      <c r="G397" s="426">
        <v>38</v>
      </c>
      <c r="H397" s="426">
        <v>45</v>
      </c>
      <c r="I397" s="426">
        <v>40</v>
      </c>
      <c r="J397" s="426">
        <v>35</v>
      </c>
      <c r="K397" s="426">
        <v>46</v>
      </c>
      <c r="L397" s="426">
        <v>43</v>
      </c>
      <c r="M397" s="426">
        <v>20</v>
      </c>
      <c r="N397" s="426">
        <v>31</v>
      </c>
      <c r="O397" s="426">
        <v>35</v>
      </c>
      <c r="P397" s="426">
        <v>25</v>
      </c>
      <c r="Q397" s="426">
        <v>32</v>
      </c>
      <c r="R397" s="426">
        <v>23</v>
      </c>
      <c r="S397" s="426">
        <v>24</v>
      </c>
      <c r="T397" s="426">
        <v>25</v>
      </c>
      <c r="U397" s="426">
        <v>34</v>
      </c>
      <c r="V397" s="426">
        <v>24</v>
      </c>
      <c r="W397" s="426">
        <v>18</v>
      </c>
      <c r="X397" s="426">
        <v>17</v>
      </c>
      <c r="Y397" s="426">
        <v>6</v>
      </c>
      <c r="Z397" s="424">
        <v>904</v>
      </c>
      <c r="AA397" s="431"/>
    </row>
    <row r="398" spans="1:27" s="305" customFormat="1" ht="24.95" customHeight="1">
      <c r="A398" s="309"/>
      <c r="B398" s="309" t="s">
        <v>451</v>
      </c>
      <c r="C398" s="254" t="s">
        <v>571</v>
      </c>
      <c r="D398" s="430">
        <v>182</v>
      </c>
      <c r="E398" s="430">
        <v>48</v>
      </c>
      <c r="F398" s="426">
        <v>42</v>
      </c>
      <c r="G398" s="426">
        <v>34</v>
      </c>
      <c r="H398" s="426">
        <v>19</v>
      </c>
      <c r="I398" s="426">
        <v>32</v>
      </c>
      <c r="J398" s="426">
        <v>26</v>
      </c>
      <c r="K398" s="426">
        <v>24</v>
      </c>
      <c r="L398" s="426">
        <v>17</v>
      </c>
      <c r="M398" s="426">
        <v>10</v>
      </c>
      <c r="N398" s="426">
        <v>15</v>
      </c>
      <c r="O398" s="426">
        <v>25</v>
      </c>
      <c r="P398" s="426">
        <v>12</v>
      </c>
      <c r="Q398" s="426">
        <v>15</v>
      </c>
      <c r="R398" s="426">
        <v>23</v>
      </c>
      <c r="S398" s="426">
        <v>9</v>
      </c>
      <c r="T398" s="426">
        <v>17</v>
      </c>
      <c r="U398" s="426">
        <v>4</v>
      </c>
      <c r="V398" s="426">
        <v>9</v>
      </c>
      <c r="W398" s="426">
        <v>9</v>
      </c>
      <c r="X398" s="426">
        <v>8</v>
      </c>
      <c r="Y398" s="426">
        <v>3</v>
      </c>
      <c r="Z398" s="424">
        <v>583</v>
      </c>
      <c r="AA398" s="431"/>
    </row>
    <row r="399" spans="1:27" s="305" customFormat="1" ht="24.95" customHeight="1">
      <c r="A399" s="309"/>
      <c r="B399" s="309" t="s">
        <v>452</v>
      </c>
      <c r="C399" s="254" t="s">
        <v>572</v>
      </c>
      <c r="D399" s="430">
        <v>290</v>
      </c>
      <c r="E399" s="430">
        <v>47</v>
      </c>
      <c r="F399" s="426">
        <v>18</v>
      </c>
      <c r="G399" s="426">
        <v>6</v>
      </c>
      <c r="H399" s="426">
        <v>22</v>
      </c>
      <c r="I399" s="426">
        <v>34</v>
      </c>
      <c r="J399" s="426">
        <v>20</v>
      </c>
      <c r="K399" s="426">
        <v>17</v>
      </c>
      <c r="L399" s="426">
        <v>17</v>
      </c>
      <c r="M399" s="426">
        <v>7</v>
      </c>
      <c r="N399" s="426">
        <v>12</v>
      </c>
      <c r="O399" s="426">
        <v>15</v>
      </c>
      <c r="P399" s="426">
        <v>12</v>
      </c>
      <c r="Q399" s="426">
        <v>20</v>
      </c>
      <c r="R399" s="426">
        <v>10</v>
      </c>
      <c r="S399" s="426">
        <v>7</v>
      </c>
      <c r="T399" s="426">
        <v>5</v>
      </c>
      <c r="U399" s="426">
        <v>11</v>
      </c>
      <c r="V399" s="426">
        <v>2</v>
      </c>
      <c r="W399" s="426">
        <v>5</v>
      </c>
      <c r="X399" s="426">
        <v>10</v>
      </c>
      <c r="Y399" s="426">
        <v>1</v>
      </c>
      <c r="Z399" s="424">
        <v>588</v>
      </c>
      <c r="AA399" s="431"/>
    </row>
    <row r="400" spans="1:27" s="305" customFormat="1" ht="24.95" customHeight="1">
      <c r="A400" s="309"/>
      <c r="B400" s="309" t="s">
        <v>453</v>
      </c>
      <c r="C400" s="254" t="s">
        <v>573</v>
      </c>
      <c r="D400" s="430">
        <v>90</v>
      </c>
      <c r="E400" s="430">
        <v>40</v>
      </c>
      <c r="F400" s="426">
        <v>10</v>
      </c>
      <c r="G400" s="426">
        <v>9</v>
      </c>
      <c r="H400" s="426">
        <v>7</v>
      </c>
      <c r="I400" s="426">
        <v>11</v>
      </c>
      <c r="J400" s="426">
        <v>3</v>
      </c>
      <c r="K400" s="426">
        <v>7</v>
      </c>
      <c r="L400" s="426">
        <v>5</v>
      </c>
      <c r="M400" s="426">
        <v>8</v>
      </c>
      <c r="N400" s="426">
        <v>10</v>
      </c>
      <c r="O400" s="426">
        <v>5</v>
      </c>
      <c r="P400" s="426">
        <v>10</v>
      </c>
      <c r="Q400" s="426">
        <v>7</v>
      </c>
      <c r="R400" s="426">
        <v>7</v>
      </c>
      <c r="S400" s="426">
        <v>8</v>
      </c>
      <c r="T400" s="426">
        <v>9</v>
      </c>
      <c r="U400" s="426">
        <v>7</v>
      </c>
      <c r="V400" s="426">
        <v>4</v>
      </c>
      <c r="W400" s="426">
        <v>5</v>
      </c>
      <c r="X400" s="426">
        <v>6</v>
      </c>
      <c r="Y400" s="426">
        <v>1</v>
      </c>
      <c r="Z400" s="424">
        <v>269</v>
      </c>
      <c r="AA400" s="431"/>
    </row>
    <row r="401" spans="1:27" s="305" customFormat="1" ht="24.95" customHeight="1">
      <c r="A401" s="309"/>
      <c r="B401" s="309" t="s">
        <v>454</v>
      </c>
      <c r="C401" s="254" t="s">
        <v>574</v>
      </c>
      <c r="D401" s="430">
        <v>69</v>
      </c>
      <c r="E401" s="430">
        <v>20</v>
      </c>
      <c r="F401" s="426">
        <v>9</v>
      </c>
      <c r="G401" s="426">
        <v>8</v>
      </c>
      <c r="H401" s="426">
        <v>5</v>
      </c>
      <c r="I401" s="426">
        <v>11</v>
      </c>
      <c r="J401" s="426">
        <v>5</v>
      </c>
      <c r="K401" s="426">
        <v>5</v>
      </c>
      <c r="L401" s="426">
        <v>12</v>
      </c>
      <c r="M401" s="426">
        <v>10</v>
      </c>
      <c r="N401" s="426">
        <v>8</v>
      </c>
      <c r="O401" s="426">
        <v>7</v>
      </c>
      <c r="P401" s="426">
        <v>8</v>
      </c>
      <c r="Q401" s="426">
        <v>5</v>
      </c>
      <c r="R401" s="426">
        <v>16</v>
      </c>
      <c r="S401" s="426">
        <v>2</v>
      </c>
      <c r="T401" s="426">
        <v>4</v>
      </c>
      <c r="U401" s="426">
        <v>7</v>
      </c>
      <c r="V401" s="426">
        <v>2</v>
      </c>
      <c r="W401" s="426">
        <v>2</v>
      </c>
      <c r="X401" s="426">
        <v>4</v>
      </c>
      <c r="Y401" s="426">
        <v>1</v>
      </c>
      <c r="Z401" s="424">
        <v>220</v>
      </c>
      <c r="AA401" s="431"/>
    </row>
    <row r="402" spans="1:27" s="305" customFormat="1" ht="24.95" customHeight="1">
      <c r="A402" s="309"/>
      <c r="B402" s="309" t="s">
        <v>455</v>
      </c>
      <c r="C402" s="254" t="s">
        <v>575</v>
      </c>
      <c r="D402" s="430">
        <v>46</v>
      </c>
      <c r="E402" s="430">
        <v>11</v>
      </c>
      <c r="F402" s="426">
        <v>10</v>
      </c>
      <c r="G402" s="426">
        <v>11</v>
      </c>
      <c r="H402" s="426">
        <v>11</v>
      </c>
      <c r="I402" s="426">
        <v>8</v>
      </c>
      <c r="J402" s="426">
        <v>7</v>
      </c>
      <c r="K402" s="426">
        <v>7</v>
      </c>
      <c r="L402" s="426">
        <v>13</v>
      </c>
      <c r="M402" s="426">
        <v>11</v>
      </c>
      <c r="N402" s="426">
        <v>14</v>
      </c>
      <c r="O402" s="426">
        <v>10</v>
      </c>
      <c r="P402" s="426">
        <v>5</v>
      </c>
      <c r="Q402" s="426">
        <v>7</v>
      </c>
      <c r="R402" s="426">
        <v>9</v>
      </c>
      <c r="S402" s="426">
        <v>10</v>
      </c>
      <c r="T402" s="426">
        <v>9</v>
      </c>
      <c r="U402" s="426">
        <v>7</v>
      </c>
      <c r="V402" s="426">
        <v>7</v>
      </c>
      <c r="W402" s="426">
        <v>1</v>
      </c>
      <c r="X402" s="426">
        <v>5</v>
      </c>
      <c r="Y402" s="426"/>
      <c r="Z402" s="424">
        <v>219</v>
      </c>
      <c r="AA402" s="431"/>
    </row>
    <row r="403" spans="1:27" s="305" customFormat="1" ht="24.95" customHeight="1">
      <c r="A403" s="309"/>
      <c r="B403" s="309" t="s">
        <v>456</v>
      </c>
      <c r="C403" s="254" t="s">
        <v>576</v>
      </c>
      <c r="D403" s="430">
        <v>36</v>
      </c>
      <c r="E403" s="430">
        <v>4</v>
      </c>
      <c r="F403" s="426">
        <v>1</v>
      </c>
      <c r="G403" s="426">
        <v>3</v>
      </c>
      <c r="H403" s="426"/>
      <c r="I403" s="426">
        <v>4</v>
      </c>
      <c r="J403" s="426">
        <v>5</v>
      </c>
      <c r="K403" s="426">
        <v>2</v>
      </c>
      <c r="L403" s="426">
        <v>5</v>
      </c>
      <c r="M403" s="426">
        <v>1</v>
      </c>
      <c r="N403" s="426">
        <v>1</v>
      </c>
      <c r="O403" s="426"/>
      <c r="P403" s="426">
        <v>2</v>
      </c>
      <c r="Q403" s="426">
        <v>3</v>
      </c>
      <c r="R403" s="426">
        <v>2</v>
      </c>
      <c r="S403" s="426"/>
      <c r="T403" s="426">
        <v>1</v>
      </c>
      <c r="U403" s="426"/>
      <c r="V403" s="426">
        <v>1</v>
      </c>
      <c r="W403" s="426">
        <v>1</v>
      </c>
      <c r="X403" s="426">
        <v>1</v>
      </c>
      <c r="Y403" s="426"/>
      <c r="Z403" s="424">
        <v>73</v>
      </c>
      <c r="AA403" s="431"/>
    </row>
    <row r="404" spans="1:27" s="305" customFormat="1" ht="24.95" customHeight="1">
      <c r="A404" s="309"/>
      <c r="B404" s="309" t="s">
        <v>457</v>
      </c>
      <c r="C404" s="254" t="s">
        <v>577</v>
      </c>
      <c r="D404" s="430">
        <v>140</v>
      </c>
      <c r="E404" s="430">
        <v>29</v>
      </c>
      <c r="F404" s="426">
        <v>11</v>
      </c>
      <c r="G404" s="426">
        <v>16</v>
      </c>
      <c r="H404" s="426">
        <v>10</v>
      </c>
      <c r="I404" s="426">
        <v>10</v>
      </c>
      <c r="J404" s="426">
        <v>20</v>
      </c>
      <c r="K404" s="426">
        <v>11</v>
      </c>
      <c r="L404" s="426">
        <v>8</v>
      </c>
      <c r="M404" s="426">
        <v>10</v>
      </c>
      <c r="N404" s="426">
        <v>9</v>
      </c>
      <c r="O404" s="426">
        <v>13</v>
      </c>
      <c r="P404" s="426">
        <v>6</v>
      </c>
      <c r="Q404" s="426">
        <v>5</v>
      </c>
      <c r="R404" s="426">
        <v>5</v>
      </c>
      <c r="S404" s="426">
        <v>3</v>
      </c>
      <c r="T404" s="426">
        <v>4</v>
      </c>
      <c r="U404" s="426">
        <v>7</v>
      </c>
      <c r="V404" s="426">
        <v>2</v>
      </c>
      <c r="W404" s="426">
        <v>5</v>
      </c>
      <c r="X404" s="426">
        <v>12</v>
      </c>
      <c r="Y404" s="426">
        <v>2</v>
      </c>
      <c r="Z404" s="424">
        <v>338</v>
      </c>
      <c r="AA404" s="431"/>
    </row>
    <row r="405" spans="1:27" s="305" customFormat="1" ht="24.95" customHeight="1">
      <c r="A405" s="309"/>
      <c r="B405" s="309" t="s">
        <v>458</v>
      </c>
      <c r="C405" s="254" t="s">
        <v>578</v>
      </c>
      <c r="D405" s="430">
        <v>151</v>
      </c>
      <c r="E405" s="430">
        <v>22</v>
      </c>
      <c r="F405" s="426">
        <v>16</v>
      </c>
      <c r="G405" s="426">
        <v>12</v>
      </c>
      <c r="H405" s="426">
        <v>7</v>
      </c>
      <c r="I405" s="426">
        <v>8</v>
      </c>
      <c r="J405" s="426">
        <v>10</v>
      </c>
      <c r="K405" s="426">
        <v>6</v>
      </c>
      <c r="L405" s="426">
        <v>7</v>
      </c>
      <c r="M405" s="426">
        <v>3</v>
      </c>
      <c r="N405" s="426">
        <v>12</v>
      </c>
      <c r="O405" s="426">
        <v>2</v>
      </c>
      <c r="P405" s="426">
        <v>6</v>
      </c>
      <c r="Q405" s="426">
        <v>7</v>
      </c>
      <c r="R405" s="426">
        <v>3</v>
      </c>
      <c r="S405" s="426">
        <v>3</v>
      </c>
      <c r="T405" s="426">
        <v>2</v>
      </c>
      <c r="U405" s="426">
        <v>19</v>
      </c>
      <c r="V405" s="426">
        <v>11</v>
      </c>
      <c r="W405" s="426">
        <v>2</v>
      </c>
      <c r="X405" s="426">
        <v>7</v>
      </c>
      <c r="Y405" s="426">
        <v>2</v>
      </c>
      <c r="Z405" s="424">
        <v>318</v>
      </c>
      <c r="AA405" s="431"/>
    </row>
    <row r="406" spans="1:27" s="305" customFormat="1" ht="24.95" customHeight="1">
      <c r="A406" s="309"/>
      <c r="B406" s="309" t="s">
        <v>459</v>
      </c>
      <c r="C406" s="254" t="s">
        <v>579</v>
      </c>
      <c r="D406" s="430">
        <v>63</v>
      </c>
      <c r="E406" s="430">
        <v>3</v>
      </c>
      <c r="F406" s="426"/>
      <c r="G406" s="426"/>
      <c r="H406" s="426"/>
      <c r="I406" s="426"/>
      <c r="J406" s="426">
        <v>1</v>
      </c>
      <c r="K406" s="426">
        <v>1</v>
      </c>
      <c r="L406" s="426">
        <v>1</v>
      </c>
      <c r="M406" s="426">
        <v>1</v>
      </c>
      <c r="N406" s="426">
        <v>2</v>
      </c>
      <c r="O406" s="426">
        <v>3</v>
      </c>
      <c r="P406" s="426">
        <v>2</v>
      </c>
      <c r="Q406" s="426">
        <v>1</v>
      </c>
      <c r="R406" s="426"/>
      <c r="S406" s="426"/>
      <c r="T406" s="426"/>
      <c r="U406" s="426">
        <v>1</v>
      </c>
      <c r="V406" s="426">
        <v>1</v>
      </c>
      <c r="W406" s="426">
        <v>1</v>
      </c>
      <c r="X406" s="426"/>
      <c r="Y406" s="426">
        <v>1</v>
      </c>
      <c r="Z406" s="424">
        <v>82</v>
      </c>
      <c r="AA406" s="431"/>
    </row>
    <row r="407" spans="1:27" s="305" customFormat="1" ht="24.95" customHeight="1">
      <c r="A407" s="309"/>
      <c r="B407" s="309" t="s">
        <v>460</v>
      </c>
      <c r="C407" s="254" t="s">
        <v>580</v>
      </c>
      <c r="D407" s="430">
        <v>174</v>
      </c>
      <c r="E407" s="430">
        <v>40</v>
      </c>
      <c r="F407" s="426">
        <v>26</v>
      </c>
      <c r="G407" s="426">
        <v>13</v>
      </c>
      <c r="H407" s="426">
        <v>12</v>
      </c>
      <c r="I407" s="426">
        <v>9</v>
      </c>
      <c r="J407" s="426">
        <v>18</v>
      </c>
      <c r="K407" s="426">
        <v>12</v>
      </c>
      <c r="L407" s="426">
        <v>8</v>
      </c>
      <c r="M407" s="426">
        <v>14</v>
      </c>
      <c r="N407" s="426">
        <v>5</v>
      </c>
      <c r="O407" s="426">
        <v>3</v>
      </c>
      <c r="P407" s="426">
        <v>5</v>
      </c>
      <c r="Q407" s="426">
        <v>4</v>
      </c>
      <c r="R407" s="426">
        <v>3</v>
      </c>
      <c r="S407" s="426">
        <v>5</v>
      </c>
      <c r="T407" s="426">
        <v>3</v>
      </c>
      <c r="U407" s="426">
        <v>8</v>
      </c>
      <c r="V407" s="426">
        <v>3</v>
      </c>
      <c r="W407" s="426">
        <v>1</v>
      </c>
      <c r="X407" s="426">
        <v>4</v>
      </c>
      <c r="Y407" s="426">
        <v>1</v>
      </c>
      <c r="Z407" s="424">
        <v>371</v>
      </c>
      <c r="AA407" s="431"/>
    </row>
    <row r="408" spans="1:27" s="305" customFormat="1" ht="24.95" customHeight="1">
      <c r="A408" s="309"/>
      <c r="B408" s="309" t="s">
        <v>461</v>
      </c>
      <c r="C408" s="254" t="s">
        <v>581</v>
      </c>
      <c r="D408" s="430">
        <v>13</v>
      </c>
      <c r="E408" s="430">
        <v>5</v>
      </c>
      <c r="F408" s="426"/>
      <c r="G408" s="426">
        <v>2</v>
      </c>
      <c r="H408" s="426">
        <v>3</v>
      </c>
      <c r="I408" s="426">
        <v>1</v>
      </c>
      <c r="J408" s="426">
        <v>2</v>
      </c>
      <c r="K408" s="426"/>
      <c r="L408" s="426">
        <v>1</v>
      </c>
      <c r="M408" s="426">
        <v>2</v>
      </c>
      <c r="N408" s="426"/>
      <c r="O408" s="426"/>
      <c r="P408" s="426">
        <v>1</v>
      </c>
      <c r="Q408" s="426"/>
      <c r="R408" s="426">
        <v>3</v>
      </c>
      <c r="S408" s="426"/>
      <c r="T408" s="426">
        <v>1</v>
      </c>
      <c r="U408" s="426">
        <v>1</v>
      </c>
      <c r="V408" s="426">
        <v>1</v>
      </c>
      <c r="W408" s="426"/>
      <c r="X408" s="426"/>
      <c r="Y408" s="426"/>
      <c r="Z408" s="424">
        <v>36</v>
      </c>
      <c r="AA408" s="431"/>
    </row>
    <row r="409" spans="1:27" s="305" customFormat="1" ht="15" customHeight="1" thickBot="1">
      <c r="A409" s="255" t="s">
        <v>236</v>
      </c>
      <c r="B409" s="255"/>
      <c r="C409" s="255"/>
      <c r="D409" s="428">
        <v>4939</v>
      </c>
      <c r="E409" s="428">
        <v>1110</v>
      </c>
      <c r="F409" s="428">
        <v>633</v>
      </c>
      <c r="G409" s="428">
        <v>554</v>
      </c>
      <c r="H409" s="428">
        <v>453</v>
      </c>
      <c r="I409" s="428">
        <v>600</v>
      </c>
      <c r="J409" s="428">
        <v>498</v>
      </c>
      <c r="K409" s="428">
        <v>502</v>
      </c>
      <c r="L409" s="428">
        <v>447</v>
      </c>
      <c r="M409" s="428">
        <v>332</v>
      </c>
      <c r="N409" s="428">
        <v>391</v>
      </c>
      <c r="O409" s="428">
        <v>365</v>
      </c>
      <c r="P409" s="428">
        <v>322</v>
      </c>
      <c r="Q409" s="428">
        <v>309</v>
      </c>
      <c r="R409" s="428">
        <v>315</v>
      </c>
      <c r="S409" s="428">
        <v>279</v>
      </c>
      <c r="T409" s="428">
        <v>291</v>
      </c>
      <c r="U409" s="428">
        <v>315</v>
      </c>
      <c r="V409" s="428">
        <v>187</v>
      </c>
      <c r="W409" s="428">
        <v>207</v>
      </c>
      <c r="X409" s="428">
        <v>196</v>
      </c>
      <c r="Y409" s="428">
        <v>42</v>
      </c>
      <c r="Z409" s="428">
        <v>13287</v>
      </c>
      <c r="AA409" s="431"/>
    </row>
    <row r="410" spans="1:27" s="305" customFormat="1" ht="24.95" customHeight="1" thickBot="1">
      <c r="A410" s="253" t="s">
        <v>5</v>
      </c>
      <c r="B410" s="309" t="s">
        <v>462</v>
      </c>
      <c r="C410" s="258" t="s">
        <v>582</v>
      </c>
      <c r="D410" s="430">
        <v>25</v>
      </c>
      <c r="E410" s="430">
        <v>3</v>
      </c>
      <c r="F410" s="426">
        <v>3</v>
      </c>
      <c r="G410" s="426">
        <v>2</v>
      </c>
      <c r="H410" s="426">
        <v>1</v>
      </c>
      <c r="I410" s="426">
        <v>2</v>
      </c>
      <c r="J410" s="426">
        <v>1</v>
      </c>
      <c r="K410" s="426">
        <v>2</v>
      </c>
      <c r="L410" s="426">
        <v>1</v>
      </c>
      <c r="M410" s="426">
        <v>1</v>
      </c>
      <c r="N410" s="426">
        <v>1</v>
      </c>
      <c r="O410" s="426">
        <v>1</v>
      </c>
      <c r="P410" s="426">
        <v>2</v>
      </c>
      <c r="Q410" s="426">
        <v>1</v>
      </c>
      <c r="R410" s="426"/>
      <c r="S410" s="426"/>
      <c r="T410" s="426"/>
      <c r="U410" s="426">
        <v>18</v>
      </c>
      <c r="V410" s="426"/>
      <c r="W410" s="426"/>
      <c r="X410" s="426">
        <v>1</v>
      </c>
      <c r="Y410" s="426">
        <v>1</v>
      </c>
      <c r="Z410" s="424">
        <v>66</v>
      </c>
      <c r="AA410" s="431"/>
    </row>
    <row r="411" spans="1:27" s="305" customFormat="1" ht="15" customHeight="1" thickBot="1" thickTop="1">
      <c r="A411" s="255" t="s">
        <v>241</v>
      </c>
      <c r="B411" s="255"/>
      <c r="C411" s="255"/>
      <c r="D411" s="428">
        <v>25</v>
      </c>
      <c r="E411" s="428">
        <v>3</v>
      </c>
      <c r="F411" s="428">
        <v>3</v>
      </c>
      <c r="G411" s="428">
        <v>2</v>
      </c>
      <c r="H411" s="428">
        <v>1</v>
      </c>
      <c r="I411" s="428">
        <v>2</v>
      </c>
      <c r="J411" s="428">
        <v>1</v>
      </c>
      <c r="K411" s="428">
        <v>2</v>
      </c>
      <c r="L411" s="428">
        <v>1</v>
      </c>
      <c r="M411" s="428">
        <v>1</v>
      </c>
      <c r="N411" s="428">
        <v>1</v>
      </c>
      <c r="O411" s="428">
        <v>1</v>
      </c>
      <c r="P411" s="428">
        <v>2</v>
      </c>
      <c r="Q411" s="428">
        <v>1</v>
      </c>
      <c r="R411" s="428"/>
      <c r="S411" s="428"/>
      <c r="T411" s="428"/>
      <c r="U411" s="428">
        <v>18</v>
      </c>
      <c r="V411" s="428"/>
      <c r="W411" s="428"/>
      <c r="X411" s="428">
        <v>1</v>
      </c>
      <c r="Y411" s="428">
        <v>1</v>
      </c>
      <c r="Z411" s="428">
        <v>66</v>
      </c>
      <c r="AA411" s="431"/>
    </row>
    <row r="412" spans="1:27" s="305" customFormat="1" ht="24.95" customHeight="1" thickBot="1">
      <c r="A412" s="253" t="s">
        <v>6</v>
      </c>
      <c r="B412" s="309" t="s">
        <v>463</v>
      </c>
      <c r="C412" s="258" t="s">
        <v>583</v>
      </c>
      <c r="D412" s="430">
        <v>41</v>
      </c>
      <c r="E412" s="430">
        <v>3</v>
      </c>
      <c r="F412" s="426">
        <v>3</v>
      </c>
      <c r="G412" s="426">
        <v>1</v>
      </c>
      <c r="H412" s="426">
        <v>4</v>
      </c>
      <c r="I412" s="426">
        <v>3</v>
      </c>
      <c r="J412" s="426"/>
      <c r="K412" s="426">
        <v>1</v>
      </c>
      <c r="L412" s="426">
        <v>2</v>
      </c>
      <c r="M412" s="426">
        <v>2</v>
      </c>
      <c r="N412" s="426">
        <v>2</v>
      </c>
      <c r="O412" s="426">
        <v>2</v>
      </c>
      <c r="P412" s="426">
        <v>3</v>
      </c>
      <c r="Q412" s="426">
        <v>2</v>
      </c>
      <c r="R412" s="426">
        <v>1</v>
      </c>
      <c r="S412" s="426">
        <v>1</v>
      </c>
      <c r="T412" s="426"/>
      <c r="U412" s="426">
        <v>1</v>
      </c>
      <c r="V412" s="426"/>
      <c r="W412" s="426"/>
      <c r="X412" s="426"/>
      <c r="Y412" s="426">
        <v>1</v>
      </c>
      <c r="Z412" s="424">
        <v>73</v>
      </c>
      <c r="AA412" s="431"/>
    </row>
    <row r="413" spans="1:27" s="305" customFormat="1" ht="24.95" customHeight="1" thickTop="1">
      <c r="A413" s="309"/>
      <c r="B413" s="309" t="s">
        <v>464</v>
      </c>
      <c r="C413" s="254" t="s">
        <v>584</v>
      </c>
      <c r="D413" s="430">
        <v>19</v>
      </c>
      <c r="E413" s="430"/>
      <c r="F413" s="426"/>
      <c r="G413" s="426">
        <v>1</v>
      </c>
      <c r="H413" s="426"/>
      <c r="I413" s="426"/>
      <c r="J413" s="426"/>
      <c r="K413" s="426"/>
      <c r="L413" s="426"/>
      <c r="M413" s="426">
        <v>1</v>
      </c>
      <c r="N413" s="426">
        <v>1</v>
      </c>
      <c r="O413" s="426"/>
      <c r="P413" s="426"/>
      <c r="Q413" s="426"/>
      <c r="R413" s="426">
        <v>1</v>
      </c>
      <c r="S413" s="426"/>
      <c r="T413" s="426">
        <v>1</v>
      </c>
      <c r="U413" s="426"/>
      <c r="V413" s="426">
        <v>1</v>
      </c>
      <c r="W413" s="426"/>
      <c r="X413" s="426"/>
      <c r="Y413" s="426"/>
      <c r="Z413" s="424">
        <v>25</v>
      </c>
      <c r="AA413" s="431"/>
    </row>
    <row r="414" spans="1:27" s="305" customFormat="1" ht="24.95" customHeight="1">
      <c r="A414" s="309"/>
      <c r="B414" s="309" t="s">
        <v>465</v>
      </c>
      <c r="C414" s="254" t="s">
        <v>585</v>
      </c>
      <c r="D414" s="430">
        <v>14</v>
      </c>
      <c r="E414" s="430">
        <v>2</v>
      </c>
      <c r="F414" s="426">
        <v>2</v>
      </c>
      <c r="G414" s="426">
        <v>2</v>
      </c>
      <c r="H414" s="426">
        <v>3</v>
      </c>
      <c r="I414" s="426">
        <v>1</v>
      </c>
      <c r="J414" s="426"/>
      <c r="K414" s="426"/>
      <c r="L414" s="426"/>
      <c r="M414" s="426"/>
      <c r="N414" s="426"/>
      <c r="O414" s="426">
        <v>1</v>
      </c>
      <c r="P414" s="426"/>
      <c r="Q414" s="426"/>
      <c r="R414" s="426"/>
      <c r="S414" s="426">
        <v>1</v>
      </c>
      <c r="T414" s="426">
        <v>2</v>
      </c>
      <c r="U414" s="426"/>
      <c r="V414" s="426">
        <v>1</v>
      </c>
      <c r="W414" s="426"/>
      <c r="X414" s="426">
        <v>2</v>
      </c>
      <c r="Y414" s="426"/>
      <c r="Z414" s="424">
        <v>31</v>
      </c>
      <c r="AA414" s="431"/>
    </row>
    <row r="415" spans="1:27" s="305" customFormat="1" ht="24.95" customHeight="1">
      <c r="A415" s="309"/>
      <c r="B415" s="309" t="s">
        <v>466</v>
      </c>
      <c r="C415" s="254" t="s">
        <v>586</v>
      </c>
      <c r="D415" s="430">
        <v>23</v>
      </c>
      <c r="E415" s="430">
        <v>5</v>
      </c>
      <c r="F415" s="426">
        <v>1</v>
      </c>
      <c r="G415" s="426"/>
      <c r="H415" s="426"/>
      <c r="I415" s="426"/>
      <c r="J415" s="426"/>
      <c r="K415" s="426"/>
      <c r="L415" s="426"/>
      <c r="M415" s="426"/>
      <c r="N415" s="426"/>
      <c r="O415" s="426"/>
      <c r="P415" s="426"/>
      <c r="Q415" s="426"/>
      <c r="R415" s="426">
        <v>2</v>
      </c>
      <c r="S415" s="426"/>
      <c r="T415" s="426"/>
      <c r="U415" s="426"/>
      <c r="V415" s="426"/>
      <c r="W415" s="426"/>
      <c r="X415" s="426"/>
      <c r="Y415" s="426"/>
      <c r="Z415" s="424">
        <v>31</v>
      </c>
      <c r="AA415" s="431"/>
    </row>
    <row r="416" spans="1:27" s="305" customFormat="1" ht="24.95" customHeight="1">
      <c r="A416" s="309"/>
      <c r="B416" s="309" t="s">
        <v>467</v>
      </c>
      <c r="C416" s="254" t="s">
        <v>587</v>
      </c>
      <c r="D416" s="430">
        <v>10</v>
      </c>
      <c r="E416" s="430">
        <v>1</v>
      </c>
      <c r="F416" s="426">
        <v>3</v>
      </c>
      <c r="G416" s="426"/>
      <c r="H416" s="426">
        <v>1</v>
      </c>
      <c r="I416" s="426"/>
      <c r="J416" s="426"/>
      <c r="K416" s="426">
        <v>3</v>
      </c>
      <c r="L416" s="426">
        <v>4</v>
      </c>
      <c r="M416" s="426">
        <v>1</v>
      </c>
      <c r="N416" s="426"/>
      <c r="O416" s="426">
        <v>1</v>
      </c>
      <c r="P416" s="426"/>
      <c r="Q416" s="426"/>
      <c r="R416" s="426">
        <v>3</v>
      </c>
      <c r="S416" s="426"/>
      <c r="T416" s="426"/>
      <c r="U416" s="426"/>
      <c r="V416" s="426">
        <v>1</v>
      </c>
      <c r="W416" s="426"/>
      <c r="X416" s="426"/>
      <c r="Y416" s="426"/>
      <c r="Z416" s="424">
        <v>28</v>
      </c>
      <c r="AA416" s="431"/>
    </row>
    <row r="417" spans="1:27" s="305" customFormat="1" ht="24.95" customHeight="1">
      <c r="A417" s="309"/>
      <c r="B417" s="309" t="s">
        <v>468</v>
      </c>
      <c r="C417" s="254" t="s">
        <v>588</v>
      </c>
      <c r="D417" s="430">
        <v>21</v>
      </c>
      <c r="E417" s="430">
        <v>8</v>
      </c>
      <c r="F417" s="426">
        <v>5</v>
      </c>
      <c r="G417" s="426">
        <v>7</v>
      </c>
      <c r="H417" s="426">
        <v>4</v>
      </c>
      <c r="I417" s="426">
        <v>1</v>
      </c>
      <c r="J417" s="426">
        <v>1</v>
      </c>
      <c r="K417" s="426">
        <v>4</v>
      </c>
      <c r="L417" s="426">
        <v>8</v>
      </c>
      <c r="M417" s="426">
        <v>2</v>
      </c>
      <c r="N417" s="426">
        <v>3</v>
      </c>
      <c r="O417" s="426">
        <v>2</v>
      </c>
      <c r="P417" s="426">
        <v>1</v>
      </c>
      <c r="Q417" s="426"/>
      <c r="R417" s="426">
        <v>2</v>
      </c>
      <c r="S417" s="426"/>
      <c r="T417" s="426"/>
      <c r="U417" s="426">
        <v>2</v>
      </c>
      <c r="V417" s="426"/>
      <c r="W417" s="426">
        <v>1</v>
      </c>
      <c r="X417" s="426"/>
      <c r="Y417" s="426"/>
      <c r="Z417" s="424">
        <v>72</v>
      </c>
      <c r="AA417" s="431"/>
    </row>
    <row r="418" spans="1:27" s="305" customFormat="1" ht="24.95" customHeight="1">
      <c r="A418" s="309"/>
      <c r="B418" s="309" t="s">
        <v>469</v>
      </c>
      <c r="C418" s="254" t="s">
        <v>589</v>
      </c>
      <c r="D418" s="430">
        <v>2</v>
      </c>
      <c r="E418" s="430"/>
      <c r="F418" s="426"/>
      <c r="G418" s="426">
        <v>1</v>
      </c>
      <c r="H418" s="426"/>
      <c r="I418" s="426"/>
      <c r="J418" s="426"/>
      <c r="K418" s="426"/>
      <c r="L418" s="426"/>
      <c r="M418" s="426"/>
      <c r="N418" s="426"/>
      <c r="O418" s="426">
        <v>1</v>
      </c>
      <c r="P418" s="426">
        <v>1</v>
      </c>
      <c r="Q418" s="426"/>
      <c r="R418" s="426">
        <v>2</v>
      </c>
      <c r="S418" s="426"/>
      <c r="T418" s="426"/>
      <c r="U418" s="426"/>
      <c r="V418" s="426"/>
      <c r="W418" s="426"/>
      <c r="X418" s="426"/>
      <c r="Y418" s="426"/>
      <c r="Z418" s="424">
        <v>7</v>
      </c>
      <c r="AA418" s="431"/>
    </row>
    <row r="419" spans="1:27" s="305" customFormat="1" ht="24.95" customHeight="1">
      <c r="A419" s="309"/>
      <c r="B419" s="309" t="s">
        <v>470</v>
      </c>
      <c r="C419" s="254" t="s">
        <v>590</v>
      </c>
      <c r="D419" s="430">
        <v>17</v>
      </c>
      <c r="E419" s="430">
        <v>5</v>
      </c>
      <c r="F419" s="426">
        <v>3</v>
      </c>
      <c r="G419" s="426">
        <v>1</v>
      </c>
      <c r="H419" s="426">
        <v>4</v>
      </c>
      <c r="I419" s="426">
        <v>3</v>
      </c>
      <c r="J419" s="426">
        <v>2</v>
      </c>
      <c r="K419" s="426"/>
      <c r="L419" s="426">
        <v>3</v>
      </c>
      <c r="M419" s="426"/>
      <c r="N419" s="426">
        <v>1</v>
      </c>
      <c r="O419" s="426">
        <v>3</v>
      </c>
      <c r="P419" s="426"/>
      <c r="Q419" s="426">
        <v>1</v>
      </c>
      <c r="R419" s="426">
        <v>1</v>
      </c>
      <c r="S419" s="426">
        <v>1</v>
      </c>
      <c r="T419" s="426"/>
      <c r="U419" s="426">
        <v>2</v>
      </c>
      <c r="V419" s="426"/>
      <c r="W419" s="426"/>
      <c r="X419" s="426">
        <v>2</v>
      </c>
      <c r="Y419" s="426"/>
      <c r="Z419" s="424">
        <v>49</v>
      </c>
      <c r="AA419" s="431"/>
    </row>
    <row r="420" spans="1:27" s="305" customFormat="1" ht="24.95" customHeight="1">
      <c r="A420" s="309"/>
      <c r="B420" s="309" t="s">
        <v>471</v>
      </c>
      <c r="C420" s="254" t="s">
        <v>591</v>
      </c>
      <c r="D420" s="430">
        <v>12</v>
      </c>
      <c r="E420" s="430">
        <v>12</v>
      </c>
      <c r="F420" s="426">
        <v>4</v>
      </c>
      <c r="G420" s="426">
        <v>3</v>
      </c>
      <c r="H420" s="426">
        <v>6</v>
      </c>
      <c r="I420" s="426">
        <v>5</v>
      </c>
      <c r="J420" s="426">
        <v>1</v>
      </c>
      <c r="K420" s="426">
        <v>1</v>
      </c>
      <c r="L420" s="426">
        <v>1</v>
      </c>
      <c r="M420" s="426">
        <v>3</v>
      </c>
      <c r="N420" s="426">
        <v>2</v>
      </c>
      <c r="O420" s="426">
        <v>2</v>
      </c>
      <c r="P420" s="426">
        <v>1</v>
      </c>
      <c r="Q420" s="426">
        <v>3</v>
      </c>
      <c r="R420" s="426">
        <v>1</v>
      </c>
      <c r="S420" s="426">
        <v>1</v>
      </c>
      <c r="T420" s="426">
        <v>5</v>
      </c>
      <c r="U420" s="426"/>
      <c r="V420" s="426"/>
      <c r="W420" s="426"/>
      <c r="X420" s="426">
        <v>2</v>
      </c>
      <c r="Y420" s="426"/>
      <c r="Z420" s="424">
        <v>65</v>
      </c>
      <c r="AA420" s="431"/>
    </row>
    <row r="421" spans="1:27" s="305" customFormat="1" ht="24.95" customHeight="1">
      <c r="A421" s="309"/>
      <c r="B421" s="309" t="s">
        <v>472</v>
      </c>
      <c r="C421" s="254" t="s">
        <v>592</v>
      </c>
      <c r="D421" s="430">
        <v>33</v>
      </c>
      <c r="E421" s="430">
        <v>9</v>
      </c>
      <c r="F421" s="426">
        <v>5</v>
      </c>
      <c r="G421" s="426">
        <v>5</v>
      </c>
      <c r="H421" s="426">
        <v>8</v>
      </c>
      <c r="I421" s="426">
        <v>6</v>
      </c>
      <c r="J421" s="426">
        <v>3</v>
      </c>
      <c r="K421" s="426">
        <v>5</v>
      </c>
      <c r="L421" s="426">
        <v>6</v>
      </c>
      <c r="M421" s="426">
        <v>2</v>
      </c>
      <c r="N421" s="426">
        <v>8</v>
      </c>
      <c r="O421" s="426">
        <v>8</v>
      </c>
      <c r="P421" s="426">
        <v>3</v>
      </c>
      <c r="Q421" s="426">
        <v>9</v>
      </c>
      <c r="R421" s="426">
        <v>3</v>
      </c>
      <c r="S421" s="426">
        <v>2</v>
      </c>
      <c r="T421" s="426">
        <v>1</v>
      </c>
      <c r="U421" s="426">
        <v>3</v>
      </c>
      <c r="V421" s="426">
        <v>2</v>
      </c>
      <c r="W421" s="426">
        <v>4</v>
      </c>
      <c r="X421" s="426">
        <v>2</v>
      </c>
      <c r="Y421" s="426"/>
      <c r="Z421" s="424">
        <v>127</v>
      </c>
      <c r="AA421" s="431"/>
    </row>
    <row r="422" spans="1:27" s="305" customFormat="1" ht="15" customHeight="1" thickBot="1">
      <c r="A422" s="255" t="s">
        <v>253</v>
      </c>
      <c r="B422" s="255"/>
      <c r="C422" s="255"/>
      <c r="D422" s="428">
        <v>192</v>
      </c>
      <c r="E422" s="428">
        <v>45</v>
      </c>
      <c r="F422" s="428">
        <v>26</v>
      </c>
      <c r="G422" s="428">
        <v>21</v>
      </c>
      <c r="H422" s="428">
        <v>30</v>
      </c>
      <c r="I422" s="428">
        <v>19</v>
      </c>
      <c r="J422" s="428">
        <v>7</v>
      </c>
      <c r="K422" s="428">
        <v>14</v>
      </c>
      <c r="L422" s="428">
        <v>24</v>
      </c>
      <c r="M422" s="428">
        <v>11</v>
      </c>
      <c r="N422" s="428">
        <v>17</v>
      </c>
      <c r="O422" s="428">
        <v>20</v>
      </c>
      <c r="P422" s="428">
        <v>9</v>
      </c>
      <c r="Q422" s="428">
        <v>15</v>
      </c>
      <c r="R422" s="428">
        <v>16</v>
      </c>
      <c r="S422" s="428">
        <v>6</v>
      </c>
      <c r="T422" s="428">
        <v>9</v>
      </c>
      <c r="U422" s="428">
        <v>8</v>
      </c>
      <c r="V422" s="428">
        <v>5</v>
      </c>
      <c r="W422" s="428">
        <v>5</v>
      </c>
      <c r="X422" s="428">
        <v>8</v>
      </c>
      <c r="Y422" s="428">
        <v>1</v>
      </c>
      <c r="Z422" s="428">
        <v>508</v>
      </c>
      <c r="AA422" s="431"/>
    </row>
    <row r="423" spans="1:27" s="305" customFormat="1" ht="24.95" customHeight="1" thickBot="1">
      <c r="A423" s="253" t="s">
        <v>7</v>
      </c>
      <c r="B423" s="309" t="s">
        <v>473</v>
      </c>
      <c r="C423" s="258" t="s">
        <v>593</v>
      </c>
      <c r="D423" s="430">
        <v>32</v>
      </c>
      <c r="E423" s="430">
        <v>2</v>
      </c>
      <c r="F423" s="426">
        <v>3</v>
      </c>
      <c r="G423" s="426">
        <v>2</v>
      </c>
      <c r="H423" s="426">
        <v>2</v>
      </c>
      <c r="I423" s="426"/>
      <c r="J423" s="426">
        <v>1</v>
      </c>
      <c r="K423" s="426">
        <v>2</v>
      </c>
      <c r="L423" s="426">
        <v>2</v>
      </c>
      <c r="M423" s="426">
        <v>3</v>
      </c>
      <c r="N423" s="426">
        <v>1</v>
      </c>
      <c r="O423" s="426"/>
      <c r="P423" s="426">
        <v>1</v>
      </c>
      <c r="Q423" s="426">
        <v>1</v>
      </c>
      <c r="R423" s="426"/>
      <c r="S423" s="426"/>
      <c r="T423" s="426"/>
      <c r="U423" s="426">
        <v>1</v>
      </c>
      <c r="V423" s="426">
        <v>1</v>
      </c>
      <c r="W423" s="426">
        <v>1</v>
      </c>
      <c r="X423" s="426"/>
      <c r="Y423" s="426"/>
      <c r="Z423" s="424">
        <v>55</v>
      </c>
      <c r="AA423" s="431"/>
    </row>
    <row r="424" spans="1:27" s="305" customFormat="1" ht="24.95" customHeight="1" thickTop="1">
      <c r="A424" s="309"/>
      <c r="B424" s="309" t="s">
        <v>474</v>
      </c>
      <c r="C424" s="254" t="s">
        <v>594</v>
      </c>
      <c r="D424" s="430">
        <v>929</v>
      </c>
      <c r="E424" s="430">
        <v>71</v>
      </c>
      <c r="F424" s="426">
        <v>53</v>
      </c>
      <c r="G424" s="426">
        <v>36</v>
      </c>
      <c r="H424" s="426">
        <v>50</v>
      </c>
      <c r="I424" s="426">
        <v>36</v>
      </c>
      <c r="J424" s="426">
        <v>40</v>
      </c>
      <c r="K424" s="426">
        <v>26</v>
      </c>
      <c r="L424" s="426">
        <v>26</v>
      </c>
      <c r="M424" s="426">
        <v>23</v>
      </c>
      <c r="N424" s="426">
        <v>38</v>
      </c>
      <c r="O424" s="426">
        <v>27</v>
      </c>
      <c r="P424" s="426">
        <v>16</v>
      </c>
      <c r="Q424" s="426">
        <v>13</v>
      </c>
      <c r="R424" s="426">
        <v>11</v>
      </c>
      <c r="S424" s="426">
        <v>17</v>
      </c>
      <c r="T424" s="426">
        <v>8</v>
      </c>
      <c r="U424" s="426">
        <v>18</v>
      </c>
      <c r="V424" s="426">
        <v>11</v>
      </c>
      <c r="W424" s="426">
        <v>7</v>
      </c>
      <c r="X424" s="426">
        <v>11</v>
      </c>
      <c r="Y424" s="426">
        <v>1</v>
      </c>
      <c r="Z424" s="424">
        <v>1468</v>
      </c>
      <c r="AA424" s="431"/>
    </row>
    <row r="425" spans="1:27" s="305" customFormat="1" ht="24.95" customHeight="1">
      <c r="A425" s="309"/>
      <c r="B425" s="309" t="s">
        <v>475</v>
      </c>
      <c r="C425" s="254" t="s">
        <v>595</v>
      </c>
      <c r="D425" s="430">
        <v>255</v>
      </c>
      <c r="E425" s="430">
        <v>25</v>
      </c>
      <c r="F425" s="426">
        <v>13</v>
      </c>
      <c r="G425" s="426">
        <v>11</v>
      </c>
      <c r="H425" s="426">
        <v>10</v>
      </c>
      <c r="I425" s="426">
        <v>9</v>
      </c>
      <c r="J425" s="426">
        <v>8</v>
      </c>
      <c r="K425" s="426">
        <v>5</v>
      </c>
      <c r="L425" s="426">
        <v>3</v>
      </c>
      <c r="M425" s="426">
        <v>3</v>
      </c>
      <c r="N425" s="426">
        <v>5</v>
      </c>
      <c r="O425" s="426">
        <v>4</v>
      </c>
      <c r="P425" s="426">
        <v>7</v>
      </c>
      <c r="Q425" s="426">
        <v>3</v>
      </c>
      <c r="R425" s="426">
        <v>3</v>
      </c>
      <c r="S425" s="426">
        <v>5</v>
      </c>
      <c r="T425" s="426">
        <v>3</v>
      </c>
      <c r="U425" s="426">
        <v>5</v>
      </c>
      <c r="V425" s="426">
        <v>5</v>
      </c>
      <c r="W425" s="426"/>
      <c r="X425" s="426">
        <v>8</v>
      </c>
      <c r="Y425" s="426"/>
      <c r="Z425" s="424">
        <v>390</v>
      </c>
      <c r="AA425" s="431"/>
    </row>
    <row r="426" spans="1:27" s="305" customFormat="1" ht="24.95" customHeight="1">
      <c r="A426" s="309"/>
      <c r="B426" s="309" t="s">
        <v>476</v>
      </c>
      <c r="C426" s="254" t="s">
        <v>596</v>
      </c>
      <c r="D426" s="430">
        <v>397</v>
      </c>
      <c r="E426" s="430">
        <v>65</v>
      </c>
      <c r="F426" s="426">
        <v>37</v>
      </c>
      <c r="G426" s="426">
        <v>55</v>
      </c>
      <c r="H426" s="426">
        <v>45</v>
      </c>
      <c r="I426" s="426">
        <v>40</v>
      </c>
      <c r="J426" s="426">
        <v>25</v>
      </c>
      <c r="K426" s="426">
        <v>66</v>
      </c>
      <c r="L426" s="426">
        <v>47</v>
      </c>
      <c r="M426" s="426">
        <v>31</v>
      </c>
      <c r="N426" s="426">
        <v>24</v>
      </c>
      <c r="O426" s="426">
        <v>34</v>
      </c>
      <c r="P426" s="426">
        <v>27</v>
      </c>
      <c r="Q426" s="426">
        <v>29</v>
      </c>
      <c r="R426" s="426">
        <v>29</v>
      </c>
      <c r="S426" s="426">
        <v>8</v>
      </c>
      <c r="T426" s="426">
        <v>20</v>
      </c>
      <c r="U426" s="426">
        <v>19</v>
      </c>
      <c r="V426" s="426">
        <v>38</v>
      </c>
      <c r="W426" s="426">
        <v>17</v>
      </c>
      <c r="X426" s="426">
        <v>24</v>
      </c>
      <c r="Y426" s="426">
        <v>6</v>
      </c>
      <c r="Z426" s="424">
        <v>1083</v>
      </c>
      <c r="AA426" s="431"/>
    </row>
    <row r="427" spans="1:27" s="305" customFormat="1" ht="24.95" customHeight="1">
      <c r="A427" s="309"/>
      <c r="B427" s="309" t="s">
        <v>477</v>
      </c>
      <c r="C427" s="254" t="s">
        <v>597</v>
      </c>
      <c r="D427" s="430">
        <v>254</v>
      </c>
      <c r="E427" s="430">
        <v>29</v>
      </c>
      <c r="F427" s="426">
        <v>15</v>
      </c>
      <c r="G427" s="426">
        <v>14</v>
      </c>
      <c r="H427" s="426">
        <v>7</v>
      </c>
      <c r="I427" s="426">
        <v>7</v>
      </c>
      <c r="J427" s="426">
        <v>4</v>
      </c>
      <c r="K427" s="426">
        <v>7</v>
      </c>
      <c r="L427" s="426">
        <v>5</v>
      </c>
      <c r="M427" s="426">
        <v>79</v>
      </c>
      <c r="N427" s="426">
        <v>7</v>
      </c>
      <c r="O427" s="426">
        <v>11</v>
      </c>
      <c r="P427" s="426">
        <v>10</v>
      </c>
      <c r="Q427" s="426">
        <v>5</v>
      </c>
      <c r="R427" s="426">
        <v>4</v>
      </c>
      <c r="S427" s="426">
        <v>3</v>
      </c>
      <c r="T427" s="426">
        <v>4</v>
      </c>
      <c r="U427" s="426"/>
      <c r="V427" s="426">
        <v>1</v>
      </c>
      <c r="W427" s="426">
        <v>1</v>
      </c>
      <c r="X427" s="426">
        <v>4</v>
      </c>
      <c r="Y427" s="426">
        <v>2</v>
      </c>
      <c r="Z427" s="424">
        <v>473</v>
      </c>
      <c r="AA427" s="431"/>
    </row>
    <row r="428" spans="1:27" s="305" customFormat="1" ht="24.95" customHeight="1">
      <c r="A428" s="309"/>
      <c r="B428" s="309" t="s">
        <v>478</v>
      </c>
      <c r="C428" s="254" t="s">
        <v>598</v>
      </c>
      <c r="D428" s="430">
        <v>282</v>
      </c>
      <c r="E428" s="430">
        <v>43</v>
      </c>
      <c r="F428" s="426">
        <v>16</v>
      </c>
      <c r="G428" s="426">
        <v>11</v>
      </c>
      <c r="H428" s="426">
        <v>2</v>
      </c>
      <c r="I428" s="426">
        <v>10</v>
      </c>
      <c r="J428" s="426">
        <v>19</v>
      </c>
      <c r="K428" s="426">
        <v>8</v>
      </c>
      <c r="L428" s="426">
        <v>8</v>
      </c>
      <c r="M428" s="426">
        <v>3</v>
      </c>
      <c r="N428" s="426">
        <v>10</v>
      </c>
      <c r="O428" s="426">
        <v>3</v>
      </c>
      <c r="P428" s="426">
        <v>5</v>
      </c>
      <c r="Q428" s="426">
        <v>5</v>
      </c>
      <c r="R428" s="426">
        <v>3</v>
      </c>
      <c r="S428" s="426">
        <v>4</v>
      </c>
      <c r="T428" s="426">
        <v>5</v>
      </c>
      <c r="U428" s="426">
        <v>8</v>
      </c>
      <c r="V428" s="426">
        <v>4</v>
      </c>
      <c r="W428" s="426">
        <v>1</v>
      </c>
      <c r="X428" s="426">
        <v>1</v>
      </c>
      <c r="Y428" s="426"/>
      <c r="Z428" s="424">
        <v>451</v>
      </c>
      <c r="AA428" s="431"/>
    </row>
    <row r="429" spans="1:27" s="305" customFormat="1" ht="24.95" customHeight="1">
      <c r="A429" s="309"/>
      <c r="B429" s="309" t="s">
        <v>479</v>
      </c>
      <c r="C429" s="254" t="s">
        <v>599</v>
      </c>
      <c r="D429" s="430">
        <v>43</v>
      </c>
      <c r="E429" s="430">
        <v>5</v>
      </c>
      <c r="F429" s="426">
        <v>2</v>
      </c>
      <c r="G429" s="426">
        <v>2</v>
      </c>
      <c r="H429" s="426">
        <v>2</v>
      </c>
      <c r="I429" s="426"/>
      <c r="J429" s="426">
        <v>6</v>
      </c>
      <c r="K429" s="426">
        <v>1</v>
      </c>
      <c r="L429" s="426">
        <v>2</v>
      </c>
      <c r="M429" s="426"/>
      <c r="N429" s="426">
        <v>1</v>
      </c>
      <c r="O429" s="426">
        <v>1</v>
      </c>
      <c r="P429" s="426">
        <v>1</v>
      </c>
      <c r="Q429" s="426"/>
      <c r="R429" s="426"/>
      <c r="S429" s="426">
        <v>1</v>
      </c>
      <c r="T429" s="426"/>
      <c r="U429" s="426"/>
      <c r="V429" s="426"/>
      <c r="W429" s="426"/>
      <c r="X429" s="426">
        <v>3</v>
      </c>
      <c r="Y429" s="426"/>
      <c r="Z429" s="424">
        <v>70</v>
      </c>
      <c r="AA429" s="431"/>
    </row>
    <row r="430" spans="1:27" s="305" customFormat="1" ht="24.95" customHeight="1">
      <c r="A430" s="309"/>
      <c r="B430" s="309" t="s">
        <v>480</v>
      </c>
      <c r="C430" s="254" t="s">
        <v>600</v>
      </c>
      <c r="D430" s="430">
        <v>188</v>
      </c>
      <c r="E430" s="430">
        <v>33</v>
      </c>
      <c r="F430" s="426">
        <v>16</v>
      </c>
      <c r="G430" s="426">
        <v>9</v>
      </c>
      <c r="H430" s="426">
        <v>2</v>
      </c>
      <c r="I430" s="426">
        <v>5</v>
      </c>
      <c r="J430" s="426">
        <v>9</v>
      </c>
      <c r="K430" s="426">
        <v>6</v>
      </c>
      <c r="L430" s="426">
        <v>13</v>
      </c>
      <c r="M430" s="426">
        <v>5</v>
      </c>
      <c r="N430" s="426">
        <v>10</v>
      </c>
      <c r="O430" s="426">
        <v>4</v>
      </c>
      <c r="P430" s="426">
        <v>7</v>
      </c>
      <c r="Q430" s="426">
        <v>2</v>
      </c>
      <c r="R430" s="426">
        <v>3</v>
      </c>
      <c r="S430" s="426">
        <v>8</v>
      </c>
      <c r="T430" s="426">
        <v>6</v>
      </c>
      <c r="U430" s="426">
        <v>12</v>
      </c>
      <c r="V430" s="426">
        <v>6</v>
      </c>
      <c r="W430" s="426">
        <v>2</v>
      </c>
      <c r="X430" s="426">
        <v>3</v>
      </c>
      <c r="Y430" s="426"/>
      <c r="Z430" s="424">
        <v>349</v>
      </c>
      <c r="AA430" s="431"/>
    </row>
    <row r="431" spans="1:27" s="305" customFormat="1" ht="24.95" customHeight="1">
      <c r="A431" s="309"/>
      <c r="B431" s="309" t="s">
        <v>481</v>
      </c>
      <c r="C431" s="254" t="s">
        <v>601</v>
      </c>
      <c r="D431" s="430">
        <v>137</v>
      </c>
      <c r="E431" s="430">
        <v>26</v>
      </c>
      <c r="F431" s="426">
        <v>136</v>
      </c>
      <c r="G431" s="426">
        <v>5</v>
      </c>
      <c r="H431" s="426">
        <v>6</v>
      </c>
      <c r="I431" s="426">
        <v>7</v>
      </c>
      <c r="J431" s="426">
        <v>3</v>
      </c>
      <c r="K431" s="426">
        <v>4</v>
      </c>
      <c r="L431" s="426">
        <v>10</v>
      </c>
      <c r="M431" s="426">
        <v>9</v>
      </c>
      <c r="N431" s="426">
        <v>6</v>
      </c>
      <c r="O431" s="426">
        <v>9</v>
      </c>
      <c r="P431" s="426">
        <v>2</v>
      </c>
      <c r="Q431" s="426">
        <v>1</v>
      </c>
      <c r="R431" s="426">
        <v>4</v>
      </c>
      <c r="S431" s="426">
        <v>4</v>
      </c>
      <c r="T431" s="426">
        <v>3</v>
      </c>
      <c r="U431" s="426">
        <v>2</v>
      </c>
      <c r="V431" s="426">
        <v>2</v>
      </c>
      <c r="W431" s="426">
        <v>1</v>
      </c>
      <c r="X431" s="426">
        <v>1</v>
      </c>
      <c r="Y431" s="426"/>
      <c r="Z431" s="424">
        <v>378</v>
      </c>
      <c r="AA431" s="431"/>
    </row>
    <row r="432" spans="1:27" s="305" customFormat="1" ht="15" customHeight="1" thickBot="1">
      <c r="A432" s="255" t="s">
        <v>273</v>
      </c>
      <c r="B432" s="255"/>
      <c r="C432" s="255"/>
      <c r="D432" s="428">
        <v>2517</v>
      </c>
      <c r="E432" s="428">
        <v>299</v>
      </c>
      <c r="F432" s="428">
        <v>291</v>
      </c>
      <c r="G432" s="428">
        <v>145</v>
      </c>
      <c r="H432" s="428">
        <v>126</v>
      </c>
      <c r="I432" s="428">
        <v>114</v>
      </c>
      <c r="J432" s="428">
        <v>115</v>
      </c>
      <c r="K432" s="428">
        <v>125</v>
      </c>
      <c r="L432" s="428">
        <v>116</v>
      </c>
      <c r="M432" s="428">
        <v>156</v>
      </c>
      <c r="N432" s="428">
        <v>102</v>
      </c>
      <c r="O432" s="428">
        <v>93</v>
      </c>
      <c r="P432" s="428">
        <v>76</v>
      </c>
      <c r="Q432" s="428">
        <v>59</v>
      </c>
      <c r="R432" s="428">
        <v>57</v>
      </c>
      <c r="S432" s="428">
        <v>50</v>
      </c>
      <c r="T432" s="428">
        <v>49</v>
      </c>
      <c r="U432" s="428">
        <v>65</v>
      </c>
      <c r="V432" s="428">
        <v>68</v>
      </c>
      <c r="W432" s="428">
        <v>30</v>
      </c>
      <c r="X432" s="428">
        <v>55</v>
      </c>
      <c r="Y432" s="428">
        <v>9</v>
      </c>
      <c r="Z432" s="428">
        <v>4717</v>
      </c>
      <c r="AA432" s="431"/>
    </row>
    <row r="433" spans="1:27" s="305" customFormat="1" ht="24.95" customHeight="1" thickBot="1">
      <c r="A433" s="253" t="s">
        <v>8</v>
      </c>
      <c r="B433" s="309" t="s">
        <v>482</v>
      </c>
      <c r="C433" s="258" t="s">
        <v>602</v>
      </c>
      <c r="D433" s="430">
        <v>258</v>
      </c>
      <c r="E433" s="430">
        <v>39</v>
      </c>
      <c r="F433" s="426">
        <v>30</v>
      </c>
      <c r="G433" s="426">
        <v>11</v>
      </c>
      <c r="H433" s="426">
        <v>11</v>
      </c>
      <c r="I433" s="426">
        <v>10</v>
      </c>
      <c r="J433" s="426">
        <v>15</v>
      </c>
      <c r="K433" s="426">
        <v>15</v>
      </c>
      <c r="L433" s="426">
        <v>8</v>
      </c>
      <c r="M433" s="426">
        <v>12</v>
      </c>
      <c r="N433" s="426">
        <v>8</v>
      </c>
      <c r="O433" s="426">
        <v>9</v>
      </c>
      <c r="P433" s="426">
        <v>17</v>
      </c>
      <c r="Q433" s="426">
        <v>44</v>
      </c>
      <c r="R433" s="426">
        <v>7</v>
      </c>
      <c r="S433" s="426">
        <v>2</v>
      </c>
      <c r="T433" s="426">
        <v>7</v>
      </c>
      <c r="U433" s="426">
        <v>2</v>
      </c>
      <c r="V433" s="426">
        <v>4</v>
      </c>
      <c r="W433" s="426">
        <v>3</v>
      </c>
      <c r="X433" s="426">
        <v>6</v>
      </c>
      <c r="Y433" s="426">
        <v>2</v>
      </c>
      <c r="Z433" s="424">
        <v>520</v>
      </c>
      <c r="AA433" s="431"/>
    </row>
    <row r="434" spans="1:27" s="305" customFormat="1" ht="24.95" customHeight="1" thickTop="1">
      <c r="A434" s="309"/>
      <c r="B434" s="309" t="s">
        <v>483</v>
      </c>
      <c r="C434" s="254" t="s">
        <v>603</v>
      </c>
      <c r="D434" s="430">
        <v>83</v>
      </c>
      <c r="E434" s="430">
        <v>23</v>
      </c>
      <c r="F434" s="426">
        <v>5</v>
      </c>
      <c r="G434" s="426">
        <v>12</v>
      </c>
      <c r="H434" s="426">
        <v>12</v>
      </c>
      <c r="I434" s="426">
        <v>8</v>
      </c>
      <c r="J434" s="426">
        <v>14</v>
      </c>
      <c r="K434" s="426">
        <v>11</v>
      </c>
      <c r="L434" s="426">
        <v>11</v>
      </c>
      <c r="M434" s="426">
        <v>12</v>
      </c>
      <c r="N434" s="426">
        <v>11</v>
      </c>
      <c r="O434" s="426">
        <v>3</v>
      </c>
      <c r="P434" s="426">
        <v>3</v>
      </c>
      <c r="Q434" s="426">
        <v>4</v>
      </c>
      <c r="R434" s="426">
        <v>6</v>
      </c>
      <c r="S434" s="426">
        <v>3</v>
      </c>
      <c r="T434" s="426">
        <v>17</v>
      </c>
      <c r="U434" s="426">
        <v>4</v>
      </c>
      <c r="V434" s="426">
        <v>9</v>
      </c>
      <c r="W434" s="426">
        <v>3</v>
      </c>
      <c r="X434" s="426">
        <v>2</v>
      </c>
      <c r="Y434" s="426"/>
      <c r="Z434" s="424">
        <v>256</v>
      </c>
      <c r="AA434" s="431"/>
    </row>
    <row r="435" spans="1:27" s="305" customFormat="1" ht="24.95" customHeight="1">
      <c r="A435" s="309"/>
      <c r="B435" s="309" t="s">
        <v>484</v>
      </c>
      <c r="C435" s="254" t="s">
        <v>604</v>
      </c>
      <c r="D435" s="430">
        <v>79</v>
      </c>
      <c r="E435" s="430">
        <v>7</v>
      </c>
      <c r="F435" s="426">
        <v>8</v>
      </c>
      <c r="G435" s="426"/>
      <c r="H435" s="426">
        <v>4</v>
      </c>
      <c r="I435" s="426">
        <v>8</v>
      </c>
      <c r="J435" s="426">
        <v>3</v>
      </c>
      <c r="K435" s="426">
        <v>5</v>
      </c>
      <c r="L435" s="426">
        <v>1</v>
      </c>
      <c r="M435" s="426">
        <v>2</v>
      </c>
      <c r="N435" s="426">
        <v>2</v>
      </c>
      <c r="O435" s="426">
        <v>5</v>
      </c>
      <c r="P435" s="426">
        <v>3</v>
      </c>
      <c r="Q435" s="426"/>
      <c r="R435" s="426">
        <v>4</v>
      </c>
      <c r="S435" s="426"/>
      <c r="T435" s="426">
        <v>3</v>
      </c>
      <c r="U435" s="426">
        <v>1</v>
      </c>
      <c r="V435" s="426">
        <v>2</v>
      </c>
      <c r="W435" s="426"/>
      <c r="X435" s="426"/>
      <c r="Y435" s="426"/>
      <c r="Z435" s="424">
        <v>137</v>
      </c>
      <c r="AA435" s="431"/>
    </row>
    <row r="436" spans="1:27" s="305" customFormat="1" ht="24.95" customHeight="1">
      <c r="A436" s="309"/>
      <c r="B436" s="309" t="s">
        <v>485</v>
      </c>
      <c r="C436" s="254" t="s">
        <v>605</v>
      </c>
      <c r="D436" s="430">
        <v>15</v>
      </c>
      <c r="E436" s="430"/>
      <c r="F436" s="426">
        <v>4</v>
      </c>
      <c r="G436" s="426"/>
      <c r="H436" s="426">
        <v>1</v>
      </c>
      <c r="I436" s="426">
        <v>1</v>
      </c>
      <c r="J436" s="426"/>
      <c r="K436" s="426">
        <v>2</v>
      </c>
      <c r="L436" s="426"/>
      <c r="M436" s="426"/>
      <c r="N436" s="426">
        <v>2</v>
      </c>
      <c r="O436" s="426">
        <v>2</v>
      </c>
      <c r="P436" s="426">
        <v>1</v>
      </c>
      <c r="Q436" s="426"/>
      <c r="R436" s="426"/>
      <c r="S436" s="426"/>
      <c r="T436" s="426">
        <v>2</v>
      </c>
      <c r="U436" s="426">
        <v>2</v>
      </c>
      <c r="V436" s="426">
        <v>1</v>
      </c>
      <c r="W436" s="426"/>
      <c r="X436" s="426"/>
      <c r="Y436" s="426"/>
      <c r="Z436" s="424">
        <v>33</v>
      </c>
      <c r="AA436" s="431"/>
    </row>
    <row r="437" spans="1:27" s="305" customFormat="1" ht="24.95" customHeight="1">
      <c r="A437" s="309"/>
      <c r="B437" s="309" t="s">
        <v>486</v>
      </c>
      <c r="C437" s="254" t="s">
        <v>606</v>
      </c>
      <c r="D437" s="430">
        <v>140</v>
      </c>
      <c r="E437" s="430">
        <v>25</v>
      </c>
      <c r="F437" s="426">
        <v>8</v>
      </c>
      <c r="G437" s="426">
        <v>3</v>
      </c>
      <c r="H437" s="426">
        <v>4</v>
      </c>
      <c r="I437" s="426">
        <v>8</v>
      </c>
      <c r="J437" s="426">
        <v>8</v>
      </c>
      <c r="K437" s="426">
        <v>4</v>
      </c>
      <c r="L437" s="426">
        <v>1</v>
      </c>
      <c r="M437" s="426">
        <v>11</v>
      </c>
      <c r="N437" s="426">
        <v>4</v>
      </c>
      <c r="O437" s="426">
        <v>4</v>
      </c>
      <c r="P437" s="426"/>
      <c r="Q437" s="426">
        <v>3</v>
      </c>
      <c r="R437" s="426">
        <v>2</v>
      </c>
      <c r="S437" s="426"/>
      <c r="T437" s="426">
        <v>3</v>
      </c>
      <c r="U437" s="426">
        <v>1</v>
      </c>
      <c r="V437" s="426">
        <v>2</v>
      </c>
      <c r="W437" s="426"/>
      <c r="X437" s="426">
        <v>2</v>
      </c>
      <c r="Y437" s="426"/>
      <c r="Z437" s="424">
        <v>233</v>
      </c>
      <c r="AA437" s="431"/>
    </row>
    <row r="438" spans="1:27" s="305" customFormat="1" ht="24.95" customHeight="1">
      <c r="A438" s="309"/>
      <c r="B438" s="309" t="s">
        <v>487</v>
      </c>
      <c r="C438" s="254" t="s">
        <v>607</v>
      </c>
      <c r="D438" s="430">
        <v>43</v>
      </c>
      <c r="E438" s="430">
        <v>6</v>
      </c>
      <c r="F438" s="426">
        <v>4</v>
      </c>
      <c r="G438" s="426">
        <v>1</v>
      </c>
      <c r="H438" s="426">
        <v>4</v>
      </c>
      <c r="I438" s="426">
        <v>2</v>
      </c>
      <c r="J438" s="426">
        <v>1</v>
      </c>
      <c r="K438" s="426">
        <v>1</v>
      </c>
      <c r="L438" s="426">
        <v>1</v>
      </c>
      <c r="M438" s="426">
        <v>1</v>
      </c>
      <c r="N438" s="426">
        <v>1</v>
      </c>
      <c r="O438" s="426">
        <v>2</v>
      </c>
      <c r="P438" s="426">
        <v>2</v>
      </c>
      <c r="Q438" s="426">
        <v>5</v>
      </c>
      <c r="R438" s="426">
        <v>2</v>
      </c>
      <c r="S438" s="426">
        <v>1</v>
      </c>
      <c r="T438" s="426">
        <v>2</v>
      </c>
      <c r="U438" s="426">
        <v>3</v>
      </c>
      <c r="V438" s="426"/>
      <c r="W438" s="426">
        <v>1</v>
      </c>
      <c r="X438" s="426"/>
      <c r="Y438" s="426"/>
      <c r="Z438" s="424">
        <v>83</v>
      </c>
      <c r="AA438" s="431"/>
    </row>
    <row r="439" spans="1:27" s="305" customFormat="1" ht="24.95" customHeight="1">
      <c r="A439" s="309"/>
      <c r="B439" s="309" t="s">
        <v>488</v>
      </c>
      <c r="C439" s="254" t="s">
        <v>608</v>
      </c>
      <c r="D439" s="430">
        <v>67</v>
      </c>
      <c r="E439" s="430">
        <v>4</v>
      </c>
      <c r="F439" s="426">
        <v>8</v>
      </c>
      <c r="G439" s="426">
        <v>1</v>
      </c>
      <c r="H439" s="426">
        <v>6</v>
      </c>
      <c r="I439" s="426">
        <v>1</v>
      </c>
      <c r="J439" s="426">
        <v>3</v>
      </c>
      <c r="K439" s="426">
        <v>5</v>
      </c>
      <c r="L439" s="426"/>
      <c r="M439" s="426">
        <v>1</v>
      </c>
      <c r="N439" s="426">
        <v>2</v>
      </c>
      <c r="O439" s="426">
        <v>4</v>
      </c>
      <c r="P439" s="426">
        <v>1</v>
      </c>
      <c r="Q439" s="426">
        <v>2</v>
      </c>
      <c r="R439" s="426"/>
      <c r="S439" s="426">
        <v>1</v>
      </c>
      <c r="T439" s="426"/>
      <c r="U439" s="426"/>
      <c r="V439" s="426">
        <v>4</v>
      </c>
      <c r="W439" s="426"/>
      <c r="X439" s="426"/>
      <c r="Y439" s="426"/>
      <c r="Z439" s="424">
        <v>110</v>
      </c>
      <c r="AA439" s="431"/>
    </row>
    <row r="440" spans="1:27" s="305" customFormat="1" ht="24.95" customHeight="1">
      <c r="A440" s="309"/>
      <c r="B440" s="309" t="s">
        <v>489</v>
      </c>
      <c r="C440" s="254" t="s">
        <v>609</v>
      </c>
      <c r="D440" s="430">
        <v>33</v>
      </c>
      <c r="E440" s="430"/>
      <c r="F440" s="426">
        <v>1</v>
      </c>
      <c r="G440" s="426"/>
      <c r="H440" s="426"/>
      <c r="I440" s="426"/>
      <c r="J440" s="426">
        <v>1</v>
      </c>
      <c r="K440" s="426"/>
      <c r="L440" s="426">
        <v>1</v>
      </c>
      <c r="M440" s="426">
        <v>2</v>
      </c>
      <c r="N440" s="426">
        <v>1</v>
      </c>
      <c r="O440" s="426"/>
      <c r="P440" s="426"/>
      <c r="Q440" s="426"/>
      <c r="R440" s="426"/>
      <c r="S440" s="426"/>
      <c r="T440" s="426">
        <v>6</v>
      </c>
      <c r="U440" s="426"/>
      <c r="V440" s="426">
        <v>1</v>
      </c>
      <c r="W440" s="426"/>
      <c r="X440" s="426"/>
      <c r="Y440" s="426"/>
      <c r="Z440" s="424">
        <v>46</v>
      </c>
      <c r="AA440" s="431"/>
    </row>
    <row r="441" spans="1:27" s="305" customFormat="1" ht="24.95" customHeight="1">
      <c r="A441" s="309"/>
      <c r="B441" s="309" t="s">
        <v>490</v>
      </c>
      <c r="C441" s="254" t="s">
        <v>610</v>
      </c>
      <c r="D441" s="430">
        <v>131</v>
      </c>
      <c r="E441" s="430">
        <v>28</v>
      </c>
      <c r="F441" s="426">
        <v>8</v>
      </c>
      <c r="G441" s="426">
        <v>11</v>
      </c>
      <c r="H441" s="426">
        <v>5</v>
      </c>
      <c r="I441" s="426">
        <v>10</v>
      </c>
      <c r="J441" s="426">
        <v>5</v>
      </c>
      <c r="K441" s="426">
        <v>4</v>
      </c>
      <c r="L441" s="426">
        <v>6</v>
      </c>
      <c r="M441" s="426">
        <v>9</v>
      </c>
      <c r="N441" s="426">
        <v>5</v>
      </c>
      <c r="O441" s="426">
        <v>5</v>
      </c>
      <c r="P441" s="426">
        <v>7</v>
      </c>
      <c r="Q441" s="426">
        <v>7</v>
      </c>
      <c r="R441" s="426">
        <v>6</v>
      </c>
      <c r="S441" s="426">
        <v>1</v>
      </c>
      <c r="T441" s="426">
        <v>5</v>
      </c>
      <c r="U441" s="426">
        <v>3</v>
      </c>
      <c r="V441" s="426">
        <v>2</v>
      </c>
      <c r="W441" s="426">
        <v>1</v>
      </c>
      <c r="X441" s="426">
        <v>4</v>
      </c>
      <c r="Y441" s="426"/>
      <c r="Z441" s="424">
        <v>263</v>
      </c>
      <c r="AA441" s="431"/>
    </row>
    <row r="442" spans="1:27" s="305" customFormat="1" ht="24.95" customHeight="1">
      <c r="A442" s="309"/>
      <c r="B442" s="309" t="s">
        <v>491</v>
      </c>
      <c r="C442" s="254" t="s">
        <v>611</v>
      </c>
      <c r="D442" s="430">
        <v>79</v>
      </c>
      <c r="E442" s="430">
        <v>9</v>
      </c>
      <c r="F442" s="426">
        <v>13</v>
      </c>
      <c r="G442" s="426">
        <v>6</v>
      </c>
      <c r="H442" s="426">
        <v>14</v>
      </c>
      <c r="I442" s="426">
        <v>3</v>
      </c>
      <c r="J442" s="426">
        <v>9</v>
      </c>
      <c r="K442" s="426">
        <v>2</v>
      </c>
      <c r="L442" s="426">
        <v>7</v>
      </c>
      <c r="M442" s="426">
        <v>6</v>
      </c>
      <c r="N442" s="426">
        <v>2</v>
      </c>
      <c r="O442" s="426">
        <v>8</v>
      </c>
      <c r="P442" s="426">
        <v>5</v>
      </c>
      <c r="Q442" s="426">
        <v>3</v>
      </c>
      <c r="R442" s="426">
        <v>3</v>
      </c>
      <c r="S442" s="426"/>
      <c r="T442" s="426">
        <v>4</v>
      </c>
      <c r="U442" s="426">
        <v>2</v>
      </c>
      <c r="V442" s="426">
        <v>2</v>
      </c>
      <c r="W442" s="426">
        <v>2</v>
      </c>
      <c r="X442" s="426">
        <v>1</v>
      </c>
      <c r="Y442" s="426"/>
      <c r="Z442" s="424">
        <v>180</v>
      </c>
      <c r="AA442" s="431"/>
    </row>
    <row r="443" spans="1:27" s="305" customFormat="1" ht="24.95" customHeight="1">
      <c r="A443" s="309"/>
      <c r="B443" s="309" t="s">
        <v>492</v>
      </c>
      <c r="C443" s="254" t="s">
        <v>612</v>
      </c>
      <c r="D443" s="430">
        <v>146</v>
      </c>
      <c r="E443" s="430">
        <v>14</v>
      </c>
      <c r="F443" s="426">
        <v>4</v>
      </c>
      <c r="G443" s="426">
        <v>4</v>
      </c>
      <c r="H443" s="426">
        <v>8</v>
      </c>
      <c r="I443" s="426">
        <v>8</v>
      </c>
      <c r="J443" s="426">
        <v>10</v>
      </c>
      <c r="K443" s="426">
        <v>3</v>
      </c>
      <c r="L443" s="426">
        <v>2</v>
      </c>
      <c r="M443" s="426">
        <v>5</v>
      </c>
      <c r="N443" s="426">
        <v>2</v>
      </c>
      <c r="O443" s="426">
        <v>5</v>
      </c>
      <c r="P443" s="426">
        <v>3</v>
      </c>
      <c r="Q443" s="426">
        <v>3</v>
      </c>
      <c r="R443" s="426">
        <v>4</v>
      </c>
      <c r="S443" s="426">
        <v>5</v>
      </c>
      <c r="T443" s="426">
        <v>4</v>
      </c>
      <c r="U443" s="426">
        <v>1</v>
      </c>
      <c r="V443" s="426">
        <v>4</v>
      </c>
      <c r="W443" s="426">
        <v>2</v>
      </c>
      <c r="X443" s="426">
        <v>4</v>
      </c>
      <c r="Y443" s="426"/>
      <c r="Z443" s="424">
        <v>241</v>
      </c>
      <c r="AA443" s="431"/>
    </row>
    <row r="444" spans="1:27" s="305" customFormat="1" ht="24.95" customHeight="1">
      <c r="A444" s="309"/>
      <c r="B444" s="309" t="s">
        <v>493</v>
      </c>
      <c r="C444" s="254" t="s">
        <v>613</v>
      </c>
      <c r="D444" s="430">
        <v>48</v>
      </c>
      <c r="E444" s="430">
        <v>5</v>
      </c>
      <c r="F444" s="426">
        <v>5</v>
      </c>
      <c r="G444" s="426">
        <v>2</v>
      </c>
      <c r="H444" s="426"/>
      <c r="I444" s="426">
        <v>1</v>
      </c>
      <c r="J444" s="426">
        <v>1</v>
      </c>
      <c r="K444" s="426">
        <v>3</v>
      </c>
      <c r="L444" s="426">
        <v>5</v>
      </c>
      <c r="M444" s="426"/>
      <c r="N444" s="426">
        <v>1</v>
      </c>
      <c r="O444" s="426">
        <v>2</v>
      </c>
      <c r="P444" s="426"/>
      <c r="Q444" s="426">
        <v>2</v>
      </c>
      <c r="R444" s="426">
        <v>3</v>
      </c>
      <c r="S444" s="426">
        <v>1</v>
      </c>
      <c r="T444" s="426">
        <v>4</v>
      </c>
      <c r="U444" s="426"/>
      <c r="V444" s="426">
        <v>3</v>
      </c>
      <c r="W444" s="426">
        <v>1</v>
      </c>
      <c r="X444" s="426">
        <v>1</v>
      </c>
      <c r="Y444" s="426"/>
      <c r="Z444" s="424">
        <v>88</v>
      </c>
      <c r="AA444" s="431"/>
    </row>
    <row r="445" spans="1:27" s="305" customFormat="1" ht="24.95" customHeight="1">
      <c r="A445" s="309"/>
      <c r="B445" s="309" t="s">
        <v>494</v>
      </c>
      <c r="C445" s="254" t="s">
        <v>614</v>
      </c>
      <c r="D445" s="430">
        <v>359</v>
      </c>
      <c r="E445" s="430">
        <v>21</v>
      </c>
      <c r="F445" s="426">
        <v>15</v>
      </c>
      <c r="G445" s="426">
        <v>15</v>
      </c>
      <c r="H445" s="426">
        <v>3</v>
      </c>
      <c r="I445" s="426">
        <v>15</v>
      </c>
      <c r="J445" s="426">
        <v>10</v>
      </c>
      <c r="K445" s="426">
        <v>11</v>
      </c>
      <c r="L445" s="426">
        <v>9</v>
      </c>
      <c r="M445" s="426">
        <v>9</v>
      </c>
      <c r="N445" s="426">
        <v>6</v>
      </c>
      <c r="O445" s="426">
        <v>2</v>
      </c>
      <c r="P445" s="426">
        <v>5</v>
      </c>
      <c r="Q445" s="426">
        <v>85</v>
      </c>
      <c r="R445" s="426">
        <v>1</v>
      </c>
      <c r="S445" s="426">
        <v>7</v>
      </c>
      <c r="T445" s="426">
        <v>6</v>
      </c>
      <c r="U445" s="426">
        <v>5</v>
      </c>
      <c r="V445" s="426">
        <v>4</v>
      </c>
      <c r="W445" s="426">
        <v>2</v>
      </c>
      <c r="X445" s="426">
        <v>3</v>
      </c>
      <c r="Y445" s="426">
        <v>1</v>
      </c>
      <c r="Z445" s="424">
        <v>594</v>
      </c>
      <c r="AA445" s="431"/>
    </row>
    <row r="446" spans="1:27" s="305" customFormat="1" ht="24.95" customHeight="1">
      <c r="A446" s="309"/>
      <c r="B446" s="309" t="s">
        <v>495</v>
      </c>
      <c r="C446" s="254" t="s">
        <v>615</v>
      </c>
      <c r="D446" s="430">
        <v>486</v>
      </c>
      <c r="E446" s="430">
        <v>108</v>
      </c>
      <c r="F446" s="426">
        <v>71</v>
      </c>
      <c r="G446" s="426">
        <v>56</v>
      </c>
      <c r="H446" s="426">
        <v>54</v>
      </c>
      <c r="I446" s="426">
        <v>24</v>
      </c>
      <c r="J446" s="426">
        <v>22</v>
      </c>
      <c r="K446" s="426">
        <v>28</v>
      </c>
      <c r="L446" s="426">
        <v>37</v>
      </c>
      <c r="M446" s="426">
        <v>12</v>
      </c>
      <c r="N446" s="426">
        <v>20</v>
      </c>
      <c r="O446" s="426">
        <v>21</v>
      </c>
      <c r="P446" s="426">
        <v>17</v>
      </c>
      <c r="Q446" s="426">
        <v>13</v>
      </c>
      <c r="R446" s="426">
        <v>27</v>
      </c>
      <c r="S446" s="426">
        <v>16</v>
      </c>
      <c r="T446" s="426">
        <v>11</v>
      </c>
      <c r="U446" s="426">
        <v>10</v>
      </c>
      <c r="V446" s="426">
        <v>11</v>
      </c>
      <c r="W446" s="426">
        <v>6</v>
      </c>
      <c r="X446" s="426">
        <v>15</v>
      </c>
      <c r="Y446" s="426">
        <v>3</v>
      </c>
      <c r="Z446" s="424">
        <v>1068</v>
      </c>
      <c r="AA446" s="431"/>
    </row>
    <row r="447" spans="1:27" s="305" customFormat="1" ht="15" customHeight="1" thickBot="1">
      <c r="A447" s="255" t="s">
        <v>291</v>
      </c>
      <c r="B447" s="255"/>
      <c r="C447" s="255"/>
      <c r="D447" s="428">
        <v>1967</v>
      </c>
      <c r="E447" s="428">
        <v>289</v>
      </c>
      <c r="F447" s="428">
        <v>184</v>
      </c>
      <c r="G447" s="428">
        <v>122</v>
      </c>
      <c r="H447" s="428">
        <v>126</v>
      </c>
      <c r="I447" s="428">
        <v>99</v>
      </c>
      <c r="J447" s="428">
        <v>102</v>
      </c>
      <c r="K447" s="428">
        <v>94</v>
      </c>
      <c r="L447" s="428">
        <v>89</v>
      </c>
      <c r="M447" s="428">
        <v>82</v>
      </c>
      <c r="N447" s="428">
        <v>67</v>
      </c>
      <c r="O447" s="428">
        <v>72</v>
      </c>
      <c r="P447" s="428">
        <v>64</v>
      </c>
      <c r="Q447" s="428">
        <v>171</v>
      </c>
      <c r="R447" s="428">
        <v>65</v>
      </c>
      <c r="S447" s="428">
        <v>37</v>
      </c>
      <c r="T447" s="428">
        <v>74</v>
      </c>
      <c r="U447" s="428">
        <v>34</v>
      </c>
      <c r="V447" s="428">
        <v>49</v>
      </c>
      <c r="W447" s="428">
        <v>21</v>
      </c>
      <c r="X447" s="428">
        <v>38</v>
      </c>
      <c r="Y447" s="428">
        <v>6</v>
      </c>
      <c r="Z447" s="428">
        <v>3852</v>
      </c>
      <c r="AA447" s="431"/>
    </row>
    <row r="448" spans="1:27" s="305" customFormat="1" ht="24.95" customHeight="1" thickBot="1">
      <c r="A448" s="253" t="s">
        <v>9</v>
      </c>
      <c r="B448" s="309" t="s">
        <v>496</v>
      </c>
      <c r="C448" s="258" t="s">
        <v>616</v>
      </c>
      <c r="D448" s="430">
        <v>255</v>
      </c>
      <c r="E448" s="430">
        <v>49</v>
      </c>
      <c r="F448" s="426">
        <v>55</v>
      </c>
      <c r="G448" s="426">
        <v>28</v>
      </c>
      <c r="H448" s="426">
        <v>16</v>
      </c>
      <c r="I448" s="426">
        <v>28</v>
      </c>
      <c r="J448" s="426">
        <v>16</v>
      </c>
      <c r="K448" s="426">
        <v>25</v>
      </c>
      <c r="L448" s="426">
        <v>17</v>
      </c>
      <c r="M448" s="426">
        <v>11</v>
      </c>
      <c r="N448" s="426">
        <v>13</v>
      </c>
      <c r="O448" s="426">
        <v>32</v>
      </c>
      <c r="P448" s="426">
        <v>14</v>
      </c>
      <c r="Q448" s="426">
        <v>20</v>
      </c>
      <c r="R448" s="426">
        <v>11</v>
      </c>
      <c r="S448" s="426">
        <v>10</v>
      </c>
      <c r="T448" s="426">
        <v>7</v>
      </c>
      <c r="U448" s="426">
        <v>11</v>
      </c>
      <c r="V448" s="426">
        <v>9</v>
      </c>
      <c r="W448" s="426">
        <v>8</v>
      </c>
      <c r="X448" s="426">
        <v>10</v>
      </c>
      <c r="Y448" s="426">
        <v>2</v>
      </c>
      <c r="Z448" s="424">
        <v>647</v>
      </c>
      <c r="AA448" s="431"/>
    </row>
    <row r="449" spans="1:27" s="305" customFormat="1" ht="24.95" customHeight="1" thickTop="1">
      <c r="A449" s="309"/>
      <c r="B449" s="309" t="s">
        <v>497</v>
      </c>
      <c r="C449" s="254" t="s">
        <v>617</v>
      </c>
      <c r="D449" s="430">
        <v>30</v>
      </c>
      <c r="E449" s="430">
        <v>7</v>
      </c>
      <c r="F449" s="426">
        <v>9</v>
      </c>
      <c r="G449" s="426">
        <v>3</v>
      </c>
      <c r="H449" s="426">
        <v>6</v>
      </c>
      <c r="I449" s="426">
        <v>6</v>
      </c>
      <c r="J449" s="426">
        <v>3</v>
      </c>
      <c r="K449" s="426">
        <v>5</v>
      </c>
      <c r="L449" s="426">
        <v>2</v>
      </c>
      <c r="M449" s="426">
        <v>1</v>
      </c>
      <c r="N449" s="426">
        <v>3</v>
      </c>
      <c r="O449" s="426">
        <v>2</v>
      </c>
      <c r="P449" s="426">
        <v>7</v>
      </c>
      <c r="Q449" s="426">
        <v>1</v>
      </c>
      <c r="R449" s="426">
        <v>1</v>
      </c>
      <c r="S449" s="426">
        <v>4</v>
      </c>
      <c r="T449" s="426">
        <v>2</v>
      </c>
      <c r="U449" s="426">
        <v>2</v>
      </c>
      <c r="V449" s="426">
        <v>1</v>
      </c>
      <c r="W449" s="426">
        <v>1</v>
      </c>
      <c r="X449" s="426"/>
      <c r="Y449" s="426"/>
      <c r="Z449" s="424">
        <v>96</v>
      </c>
      <c r="AA449" s="431"/>
    </row>
    <row r="450" spans="1:27" s="305" customFormat="1" ht="24.95" customHeight="1">
      <c r="A450" s="309"/>
      <c r="B450" s="309" t="s">
        <v>498</v>
      </c>
      <c r="C450" s="254" t="s">
        <v>618</v>
      </c>
      <c r="D450" s="430"/>
      <c r="E450" s="430"/>
      <c r="F450" s="426"/>
      <c r="G450" s="426">
        <v>1</v>
      </c>
      <c r="H450" s="426"/>
      <c r="I450" s="426"/>
      <c r="J450" s="426"/>
      <c r="K450" s="426"/>
      <c r="L450" s="426"/>
      <c r="M450" s="426"/>
      <c r="N450" s="426"/>
      <c r="O450" s="426"/>
      <c r="P450" s="426"/>
      <c r="Q450" s="426"/>
      <c r="R450" s="426"/>
      <c r="S450" s="426"/>
      <c r="T450" s="426"/>
      <c r="U450" s="426"/>
      <c r="V450" s="426"/>
      <c r="W450" s="426"/>
      <c r="X450" s="426"/>
      <c r="Y450" s="426"/>
      <c r="Z450" s="424">
        <v>1</v>
      </c>
      <c r="AA450" s="431"/>
    </row>
    <row r="451" spans="1:27" s="305" customFormat="1" ht="24.95" customHeight="1">
      <c r="A451" s="309"/>
      <c r="B451" s="309" t="s">
        <v>499</v>
      </c>
      <c r="C451" s="254" t="s">
        <v>619</v>
      </c>
      <c r="D451" s="430">
        <v>1</v>
      </c>
      <c r="E451" s="430"/>
      <c r="F451" s="426"/>
      <c r="G451" s="426"/>
      <c r="H451" s="426"/>
      <c r="I451" s="426">
        <v>1</v>
      </c>
      <c r="J451" s="426"/>
      <c r="K451" s="426"/>
      <c r="L451" s="426"/>
      <c r="M451" s="426"/>
      <c r="N451" s="426">
        <v>1</v>
      </c>
      <c r="O451" s="426"/>
      <c r="P451" s="426"/>
      <c r="Q451" s="426"/>
      <c r="R451" s="426"/>
      <c r="S451" s="426"/>
      <c r="T451" s="426"/>
      <c r="U451" s="426"/>
      <c r="V451" s="426"/>
      <c r="W451" s="426"/>
      <c r="X451" s="426"/>
      <c r="Y451" s="426"/>
      <c r="Z451" s="424">
        <v>3</v>
      </c>
      <c r="AA451" s="431"/>
    </row>
    <row r="452" spans="1:27" s="305" customFormat="1" ht="24.95" customHeight="1">
      <c r="A452" s="309"/>
      <c r="B452" s="309" t="s">
        <v>500</v>
      </c>
      <c r="C452" s="254" t="s">
        <v>620</v>
      </c>
      <c r="D452" s="430">
        <v>3</v>
      </c>
      <c r="E452" s="430">
        <v>2</v>
      </c>
      <c r="F452" s="426"/>
      <c r="G452" s="426">
        <v>1</v>
      </c>
      <c r="H452" s="426"/>
      <c r="I452" s="426"/>
      <c r="J452" s="426"/>
      <c r="K452" s="426">
        <v>1</v>
      </c>
      <c r="L452" s="426"/>
      <c r="M452" s="426"/>
      <c r="N452" s="426">
        <v>1</v>
      </c>
      <c r="O452" s="426">
        <v>3</v>
      </c>
      <c r="P452" s="426">
        <v>1</v>
      </c>
      <c r="Q452" s="426"/>
      <c r="R452" s="426"/>
      <c r="S452" s="426">
        <v>1</v>
      </c>
      <c r="T452" s="426"/>
      <c r="U452" s="426"/>
      <c r="V452" s="426"/>
      <c r="W452" s="426"/>
      <c r="X452" s="426"/>
      <c r="Y452" s="426"/>
      <c r="Z452" s="424">
        <v>13</v>
      </c>
      <c r="AA452" s="431"/>
    </row>
    <row r="453" spans="1:27" s="305" customFormat="1" ht="24.95" customHeight="1">
      <c r="A453" s="309"/>
      <c r="B453" s="309" t="s">
        <v>501</v>
      </c>
      <c r="C453" s="254" t="s">
        <v>621</v>
      </c>
      <c r="D453" s="430">
        <v>66</v>
      </c>
      <c r="E453" s="430">
        <v>10</v>
      </c>
      <c r="F453" s="426">
        <v>50</v>
      </c>
      <c r="G453" s="426">
        <v>14</v>
      </c>
      <c r="H453" s="426">
        <v>6</v>
      </c>
      <c r="I453" s="426">
        <v>3</v>
      </c>
      <c r="J453" s="426">
        <v>6</v>
      </c>
      <c r="K453" s="426">
        <v>5</v>
      </c>
      <c r="L453" s="426">
        <v>1</v>
      </c>
      <c r="M453" s="426">
        <v>3</v>
      </c>
      <c r="N453" s="426">
        <v>6</v>
      </c>
      <c r="O453" s="426">
        <v>4</v>
      </c>
      <c r="P453" s="426">
        <v>2</v>
      </c>
      <c r="Q453" s="426">
        <v>19</v>
      </c>
      <c r="R453" s="426"/>
      <c r="S453" s="426">
        <v>1</v>
      </c>
      <c r="T453" s="426">
        <v>1</v>
      </c>
      <c r="U453" s="426"/>
      <c r="V453" s="426"/>
      <c r="W453" s="426">
        <v>1</v>
      </c>
      <c r="X453" s="426"/>
      <c r="Y453" s="426"/>
      <c r="Z453" s="424">
        <v>198</v>
      </c>
      <c r="AA453" s="431"/>
    </row>
    <row r="454" spans="1:27" s="305" customFormat="1" ht="24.95" customHeight="1">
      <c r="A454" s="309"/>
      <c r="B454" s="309" t="s">
        <v>502</v>
      </c>
      <c r="C454" s="254" t="s">
        <v>622</v>
      </c>
      <c r="D454" s="430">
        <v>14</v>
      </c>
      <c r="E454" s="430"/>
      <c r="F454" s="426">
        <v>1</v>
      </c>
      <c r="G454" s="426"/>
      <c r="H454" s="426"/>
      <c r="I454" s="426"/>
      <c r="J454" s="426"/>
      <c r="K454" s="426">
        <v>1</v>
      </c>
      <c r="L454" s="426">
        <v>1</v>
      </c>
      <c r="M454" s="426">
        <v>2</v>
      </c>
      <c r="N454" s="426"/>
      <c r="O454" s="426"/>
      <c r="P454" s="426"/>
      <c r="Q454" s="426"/>
      <c r="R454" s="426">
        <v>1</v>
      </c>
      <c r="S454" s="426"/>
      <c r="T454" s="426"/>
      <c r="U454" s="426"/>
      <c r="V454" s="426"/>
      <c r="W454" s="426"/>
      <c r="X454" s="426"/>
      <c r="Y454" s="426"/>
      <c r="Z454" s="424">
        <v>20</v>
      </c>
      <c r="AA454" s="431"/>
    </row>
    <row r="455" spans="1:27" s="305" customFormat="1" ht="15" customHeight="1" thickBot="1">
      <c r="A455" s="255" t="s">
        <v>301</v>
      </c>
      <c r="B455" s="255"/>
      <c r="C455" s="255"/>
      <c r="D455" s="428">
        <v>369</v>
      </c>
      <c r="E455" s="428">
        <v>68</v>
      </c>
      <c r="F455" s="428">
        <v>115</v>
      </c>
      <c r="G455" s="428">
        <v>47</v>
      </c>
      <c r="H455" s="428">
        <v>28</v>
      </c>
      <c r="I455" s="428">
        <v>38</v>
      </c>
      <c r="J455" s="428">
        <v>25</v>
      </c>
      <c r="K455" s="428">
        <v>37</v>
      </c>
      <c r="L455" s="428">
        <v>21</v>
      </c>
      <c r="M455" s="428">
        <v>17</v>
      </c>
      <c r="N455" s="428">
        <v>24</v>
      </c>
      <c r="O455" s="428">
        <v>41</v>
      </c>
      <c r="P455" s="428">
        <v>24</v>
      </c>
      <c r="Q455" s="428">
        <v>40</v>
      </c>
      <c r="R455" s="428">
        <v>13</v>
      </c>
      <c r="S455" s="428">
        <v>16</v>
      </c>
      <c r="T455" s="428">
        <v>10</v>
      </c>
      <c r="U455" s="428">
        <v>13</v>
      </c>
      <c r="V455" s="428">
        <v>10</v>
      </c>
      <c r="W455" s="428">
        <v>10</v>
      </c>
      <c r="X455" s="428">
        <v>10</v>
      </c>
      <c r="Y455" s="428">
        <v>2</v>
      </c>
      <c r="Z455" s="428">
        <v>978</v>
      </c>
      <c r="AA455" s="431"/>
    </row>
    <row r="456" spans="1:27" s="305" customFormat="1" ht="24.95" customHeight="1" thickBot="1">
      <c r="A456" s="253" t="s">
        <v>10</v>
      </c>
      <c r="B456" s="309" t="s">
        <v>503</v>
      </c>
      <c r="C456" s="258" t="s">
        <v>623</v>
      </c>
      <c r="D456" s="430">
        <v>105</v>
      </c>
      <c r="E456" s="430">
        <v>8</v>
      </c>
      <c r="F456" s="426">
        <v>19</v>
      </c>
      <c r="G456" s="426">
        <v>6</v>
      </c>
      <c r="H456" s="426">
        <v>9</v>
      </c>
      <c r="I456" s="426">
        <v>5</v>
      </c>
      <c r="J456" s="426">
        <v>5</v>
      </c>
      <c r="K456" s="426">
        <v>7</v>
      </c>
      <c r="L456" s="426">
        <v>1</v>
      </c>
      <c r="M456" s="426">
        <v>7</v>
      </c>
      <c r="N456" s="426">
        <v>5</v>
      </c>
      <c r="O456" s="426">
        <v>2</v>
      </c>
      <c r="P456" s="426">
        <v>9</v>
      </c>
      <c r="Q456" s="426"/>
      <c r="R456" s="426">
        <v>3</v>
      </c>
      <c r="S456" s="426"/>
      <c r="T456" s="426">
        <v>1</v>
      </c>
      <c r="U456" s="426"/>
      <c r="V456" s="426">
        <v>3</v>
      </c>
      <c r="W456" s="426">
        <v>2</v>
      </c>
      <c r="X456" s="426"/>
      <c r="Y456" s="426"/>
      <c r="Z456" s="424">
        <v>197</v>
      </c>
      <c r="AA456" s="431"/>
    </row>
    <row r="457" spans="1:27" s="305" customFormat="1" ht="24.95" customHeight="1" thickTop="1">
      <c r="A457" s="309"/>
      <c r="B457" s="309" t="s">
        <v>504</v>
      </c>
      <c r="C457" s="254" t="s">
        <v>624</v>
      </c>
      <c r="D457" s="430">
        <v>104</v>
      </c>
      <c r="E457" s="430">
        <v>22</v>
      </c>
      <c r="F457" s="426">
        <v>26</v>
      </c>
      <c r="G457" s="426">
        <v>17</v>
      </c>
      <c r="H457" s="426">
        <v>10</v>
      </c>
      <c r="I457" s="426">
        <v>10</v>
      </c>
      <c r="J457" s="426">
        <v>9</v>
      </c>
      <c r="K457" s="426">
        <v>11</v>
      </c>
      <c r="L457" s="426">
        <v>7</v>
      </c>
      <c r="M457" s="426">
        <v>9</v>
      </c>
      <c r="N457" s="426">
        <v>11</v>
      </c>
      <c r="O457" s="426">
        <v>15</v>
      </c>
      <c r="P457" s="426">
        <v>16</v>
      </c>
      <c r="Q457" s="426">
        <v>11</v>
      </c>
      <c r="R457" s="426">
        <v>16</v>
      </c>
      <c r="S457" s="426">
        <v>3</v>
      </c>
      <c r="T457" s="426">
        <v>5</v>
      </c>
      <c r="U457" s="426">
        <v>7</v>
      </c>
      <c r="V457" s="426">
        <v>3</v>
      </c>
      <c r="W457" s="426">
        <v>3</v>
      </c>
      <c r="X457" s="426">
        <v>1</v>
      </c>
      <c r="Y457" s="426">
        <v>4</v>
      </c>
      <c r="Z457" s="424">
        <v>320</v>
      </c>
      <c r="AA457" s="431"/>
    </row>
    <row r="458" spans="1:27" s="305" customFormat="1" ht="24.95" customHeight="1">
      <c r="A458" s="309"/>
      <c r="B458" s="309" t="s">
        <v>505</v>
      </c>
      <c r="C458" s="254" t="s">
        <v>625</v>
      </c>
      <c r="D458" s="430"/>
      <c r="E458" s="430"/>
      <c r="F458" s="426"/>
      <c r="G458" s="426">
        <v>1</v>
      </c>
      <c r="H458" s="426"/>
      <c r="I458" s="426">
        <v>1</v>
      </c>
      <c r="J458" s="426">
        <v>1</v>
      </c>
      <c r="K458" s="426"/>
      <c r="L458" s="426"/>
      <c r="M458" s="426"/>
      <c r="N458" s="426"/>
      <c r="O458" s="426"/>
      <c r="P458" s="426"/>
      <c r="Q458" s="426"/>
      <c r="R458" s="426"/>
      <c r="S458" s="426"/>
      <c r="T458" s="426"/>
      <c r="U458" s="426"/>
      <c r="V458" s="426"/>
      <c r="W458" s="426">
        <v>1</v>
      </c>
      <c r="X458" s="426">
        <v>1</v>
      </c>
      <c r="Y458" s="426"/>
      <c r="Z458" s="424">
        <v>5</v>
      </c>
      <c r="AA458" s="431"/>
    </row>
    <row r="459" spans="1:27" s="305" customFormat="1" ht="24.95" customHeight="1">
      <c r="A459" s="309"/>
      <c r="B459" s="309" t="s">
        <v>506</v>
      </c>
      <c r="C459" s="254" t="s">
        <v>626</v>
      </c>
      <c r="D459" s="430">
        <v>33</v>
      </c>
      <c r="E459" s="430">
        <v>11</v>
      </c>
      <c r="F459" s="426">
        <v>4</v>
      </c>
      <c r="G459" s="426">
        <v>12</v>
      </c>
      <c r="H459" s="426">
        <v>10</v>
      </c>
      <c r="I459" s="426">
        <v>8</v>
      </c>
      <c r="J459" s="426">
        <v>11</v>
      </c>
      <c r="K459" s="426">
        <v>8</v>
      </c>
      <c r="L459" s="426">
        <v>6</v>
      </c>
      <c r="M459" s="426">
        <v>5</v>
      </c>
      <c r="N459" s="426">
        <v>7</v>
      </c>
      <c r="O459" s="426">
        <v>5</v>
      </c>
      <c r="P459" s="426">
        <v>2</v>
      </c>
      <c r="Q459" s="426">
        <v>5</v>
      </c>
      <c r="R459" s="426">
        <v>5</v>
      </c>
      <c r="S459" s="426">
        <v>4</v>
      </c>
      <c r="T459" s="426">
        <v>2</v>
      </c>
      <c r="U459" s="426">
        <v>3</v>
      </c>
      <c r="V459" s="426">
        <v>2</v>
      </c>
      <c r="W459" s="426">
        <v>4</v>
      </c>
      <c r="X459" s="426">
        <v>4</v>
      </c>
      <c r="Y459" s="426"/>
      <c r="Z459" s="424">
        <v>151</v>
      </c>
      <c r="AA459" s="431"/>
    </row>
    <row r="460" spans="1:27" s="305" customFormat="1" ht="24.95" customHeight="1">
      <c r="A460" s="309"/>
      <c r="B460" s="309" t="s">
        <v>507</v>
      </c>
      <c r="C460" s="254" t="s">
        <v>627</v>
      </c>
      <c r="D460" s="430">
        <v>52</v>
      </c>
      <c r="E460" s="430">
        <v>16</v>
      </c>
      <c r="F460" s="426">
        <v>8</v>
      </c>
      <c r="G460" s="426">
        <v>12</v>
      </c>
      <c r="H460" s="426">
        <v>8</v>
      </c>
      <c r="I460" s="426">
        <v>6</v>
      </c>
      <c r="J460" s="426">
        <v>5</v>
      </c>
      <c r="K460" s="426">
        <v>7</v>
      </c>
      <c r="L460" s="426">
        <v>13</v>
      </c>
      <c r="M460" s="426">
        <v>2</v>
      </c>
      <c r="N460" s="426">
        <v>5</v>
      </c>
      <c r="O460" s="426">
        <v>8</v>
      </c>
      <c r="P460" s="426">
        <v>12</v>
      </c>
      <c r="Q460" s="426">
        <v>5</v>
      </c>
      <c r="R460" s="426">
        <v>6</v>
      </c>
      <c r="S460" s="426">
        <v>7</v>
      </c>
      <c r="T460" s="426">
        <v>5</v>
      </c>
      <c r="U460" s="426">
        <v>3</v>
      </c>
      <c r="V460" s="426">
        <v>3</v>
      </c>
      <c r="W460" s="426">
        <v>3</v>
      </c>
      <c r="X460" s="426">
        <v>2</v>
      </c>
      <c r="Y460" s="426">
        <v>1</v>
      </c>
      <c r="Z460" s="424">
        <v>189</v>
      </c>
      <c r="AA460" s="431"/>
    </row>
    <row r="461" spans="1:27" s="305" customFormat="1" ht="24.95" customHeight="1">
      <c r="A461" s="309"/>
      <c r="B461" s="309" t="s">
        <v>508</v>
      </c>
      <c r="C461" s="254" t="s">
        <v>628</v>
      </c>
      <c r="D461" s="430">
        <v>76</v>
      </c>
      <c r="E461" s="430">
        <v>13</v>
      </c>
      <c r="F461" s="426">
        <v>16</v>
      </c>
      <c r="G461" s="426">
        <v>4</v>
      </c>
      <c r="H461" s="426">
        <v>4</v>
      </c>
      <c r="I461" s="426">
        <v>5</v>
      </c>
      <c r="J461" s="426">
        <v>5</v>
      </c>
      <c r="K461" s="426">
        <v>3</v>
      </c>
      <c r="L461" s="426">
        <v>3</v>
      </c>
      <c r="M461" s="426">
        <v>5</v>
      </c>
      <c r="N461" s="426">
        <v>1</v>
      </c>
      <c r="O461" s="426">
        <v>4</v>
      </c>
      <c r="P461" s="426"/>
      <c r="Q461" s="426"/>
      <c r="R461" s="426">
        <v>1</v>
      </c>
      <c r="S461" s="426">
        <v>2</v>
      </c>
      <c r="T461" s="426">
        <v>4</v>
      </c>
      <c r="U461" s="426">
        <v>4</v>
      </c>
      <c r="V461" s="426">
        <v>6</v>
      </c>
      <c r="W461" s="426">
        <v>1</v>
      </c>
      <c r="X461" s="426">
        <v>1</v>
      </c>
      <c r="Y461" s="426"/>
      <c r="Z461" s="424">
        <v>158</v>
      </c>
      <c r="AA461" s="431"/>
    </row>
    <row r="462" spans="1:27" s="305" customFormat="1" ht="24.95" customHeight="1">
      <c r="A462" s="309"/>
      <c r="B462" s="309" t="s">
        <v>509</v>
      </c>
      <c r="C462" s="254" t="s">
        <v>629</v>
      </c>
      <c r="D462" s="430">
        <v>139</v>
      </c>
      <c r="E462" s="430">
        <v>97</v>
      </c>
      <c r="F462" s="426">
        <v>52</v>
      </c>
      <c r="G462" s="426">
        <v>52</v>
      </c>
      <c r="H462" s="426">
        <v>48</v>
      </c>
      <c r="I462" s="426">
        <v>48</v>
      </c>
      <c r="J462" s="426">
        <v>54</v>
      </c>
      <c r="K462" s="426">
        <v>48</v>
      </c>
      <c r="L462" s="426">
        <v>81</v>
      </c>
      <c r="M462" s="426">
        <v>35</v>
      </c>
      <c r="N462" s="426">
        <v>48</v>
      </c>
      <c r="O462" s="426">
        <v>33</v>
      </c>
      <c r="P462" s="426">
        <v>47</v>
      </c>
      <c r="Q462" s="426">
        <v>47</v>
      </c>
      <c r="R462" s="426">
        <v>43</v>
      </c>
      <c r="S462" s="426">
        <v>51</v>
      </c>
      <c r="T462" s="426">
        <v>20</v>
      </c>
      <c r="U462" s="426">
        <v>18</v>
      </c>
      <c r="V462" s="426">
        <v>22</v>
      </c>
      <c r="W462" s="426">
        <v>13</v>
      </c>
      <c r="X462" s="426">
        <v>22</v>
      </c>
      <c r="Y462" s="426">
        <v>5</v>
      </c>
      <c r="Z462" s="424">
        <v>1023</v>
      </c>
      <c r="AA462" s="431"/>
    </row>
    <row r="463" spans="1:27" s="305" customFormat="1" ht="15" customHeight="1" thickBot="1">
      <c r="A463" s="255" t="s">
        <v>311</v>
      </c>
      <c r="B463" s="255"/>
      <c r="C463" s="255"/>
      <c r="D463" s="428">
        <v>509</v>
      </c>
      <c r="E463" s="428">
        <v>167</v>
      </c>
      <c r="F463" s="428">
        <v>125</v>
      </c>
      <c r="G463" s="428">
        <v>104</v>
      </c>
      <c r="H463" s="428">
        <v>89</v>
      </c>
      <c r="I463" s="428">
        <v>83</v>
      </c>
      <c r="J463" s="428">
        <v>90</v>
      </c>
      <c r="K463" s="428">
        <v>84</v>
      </c>
      <c r="L463" s="428">
        <v>111</v>
      </c>
      <c r="M463" s="428">
        <v>63</v>
      </c>
      <c r="N463" s="428">
        <v>77</v>
      </c>
      <c r="O463" s="428">
        <v>67</v>
      </c>
      <c r="P463" s="428">
        <v>86</v>
      </c>
      <c r="Q463" s="428">
        <v>68</v>
      </c>
      <c r="R463" s="428">
        <v>74</v>
      </c>
      <c r="S463" s="428">
        <v>67</v>
      </c>
      <c r="T463" s="428">
        <v>37</v>
      </c>
      <c r="U463" s="428">
        <v>35</v>
      </c>
      <c r="V463" s="428">
        <v>39</v>
      </c>
      <c r="W463" s="428">
        <v>27</v>
      </c>
      <c r="X463" s="428">
        <v>31</v>
      </c>
      <c r="Y463" s="428">
        <v>10</v>
      </c>
      <c r="Z463" s="428">
        <v>2043</v>
      </c>
      <c r="AA463" s="431"/>
    </row>
    <row r="464" spans="1:27" s="305" customFormat="1" ht="15" customHeight="1">
      <c r="A464" s="311"/>
      <c r="B464" s="309" t="s">
        <v>742</v>
      </c>
      <c r="C464" s="311"/>
      <c r="D464" s="430">
        <v>4016</v>
      </c>
      <c r="E464" s="430">
        <v>433</v>
      </c>
      <c r="F464" s="426">
        <v>273</v>
      </c>
      <c r="G464" s="426">
        <v>427</v>
      </c>
      <c r="H464" s="426">
        <v>243</v>
      </c>
      <c r="I464" s="426">
        <v>212</v>
      </c>
      <c r="J464" s="426">
        <v>193</v>
      </c>
      <c r="K464" s="426">
        <v>177</v>
      </c>
      <c r="L464" s="426">
        <v>202</v>
      </c>
      <c r="M464" s="426">
        <v>223</v>
      </c>
      <c r="N464" s="426">
        <v>185</v>
      </c>
      <c r="O464" s="426">
        <v>174</v>
      </c>
      <c r="P464" s="426">
        <v>183</v>
      </c>
      <c r="Q464" s="426">
        <v>143</v>
      </c>
      <c r="R464" s="426">
        <v>159</v>
      </c>
      <c r="S464" s="426">
        <v>127</v>
      </c>
      <c r="T464" s="426">
        <v>123</v>
      </c>
      <c r="U464" s="426">
        <v>103</v>
      </c>
      <c r="V464" s="426">
        <v>129</v>
      </c>
      <c r="W464" s="426">
        <v>81</v>
      </c>
      <c r="X464" s="426">
        <v>118</v>
      </c>
      <c r="Y464" s="426">
        <v>16</v>
      </c>
      <c r="Z464" s="426">
        <v>7940</v>
      </c>
      <c r="AA464" s="431"/>
    </row>
    <row r="465" spans="1:27" s="305" customFormat="1" ht="15" customHeight="1" thickBot="1">
      <c r="A465" s="257" t="s">
        <v>0</v>
      </c>
      <c r="B465" s="259"/>
      <c r="C465" s="259"/>
      <c r="D465" s="259">
        <v>16523</v>
      </c>
      <c r="E465" s="259">
        <v>2877</v>
      </c>
      <c r="F465" s="259">
        <v>1906</v>
      </c>
      <c r="G465" s="259">
        <v>1583</v>
      </c>
      <c r="H465" s="259">
        <v>1394</v>
      </c>
      <c r="I465" s="259">
        <v>1331</v>
      </c>
      <c r="J465" s="259">
        <v>1313</v>
      </c>
      <c r="K465" s="259">
        <v>1231</v>
      </c>
      <c r="L465" s="259">
        <v>1133</v>
      </c>
      <c r="M465" s="259">
        <v>1042</v>
      </c>
      <c r="N465" s="259">
        <v>989</v>
      </c>
      <c r="O465" s="259">
        <v>956</v>
      </c>
      <c r="P465" s="259">
        <v>918</v>
      </c>
      <c r="Q465" s="259">
        <v>915</v>
      </c>
      <c r="R465" s="259">
        <v>813</v>
      </c>
      <c r="S465" s="259">
        <v>698</v>
      </c>
      <c r="T465" s="259">
        <v>680</v>
      </c>
      <c r="U465" s="259">
        <v>665</v>
      </c>
      <c r="V465" s="259">
        <v>575</v>
      </c>
      <c r="W465" s="259">
        <v>564</v>
      </c>
      <c r="X465" s="259">
        <v>532</v>
      </c>
      <c r="Y465" s="259">
        <v>112</v>
      </c>
      <c r="Z465" s="259">
        <v>38750</v>
      </c>
      <c r="AA465" s="431"/>
    </row>
    <row r="466" spans="1:27" ht="15" customHeight="1" thickTop="1">
      <c r="A466" s="9"/>
      <c r="M466" s="28"/>
      <c r="N466" s="28"/>
      <c r="O466" s="28"/>
      <c r="P466" s="28"/>
      <c r="Q466" s="28"/>
      <c r="R466" s="28"/>
      <c r="S466" s="28"/>
      <c r="T466" s="28"/>
      <c r="U466" s="28"/>
      <c r="V466" s="28"/>
      <c r="W466" s="28"/>
      <c r="X466" s="28"/>
      <c r="Y466" s="28"/>
      <c r="Z466" s="30" t="s">
        <v>103</v>
      </c>
      <c r="AA466" s="28"/>
    </row>
    <row r="467" spans="1:59" ht="24.95" customHeight="1">
      <c r="A467" s="263">
        <v>2011</v>
      </c>
      <c r="B467" s="271" t="s">
        <v>406</v>
      </c>
      <c r="C467" s="271"/>
      <c r="D467" s="303" t="s">
        <v>22</v>
      </c>
      <c r="E467" s="302" t="s">
        <v>29</v>
      </c>
      <c r="F467" s="302" t="s">
        <v>44</v>
      </c>
      <c r="G467" s="302" t="s">
        <v>14</v>
      </c>
      <c r="H467" s="302" t="s">
        <v>25</v>
      </c>
      <c r="I467" s="302" t="s">
        <v>26</v>
      </c>
      <c r="J467" s="302" t="s">
        <v>56</v>
      </c>
      <c r="K467" s="302" t="s">
        <v>18</v>
      </c>
      <c r="L467" s="302" t="s">
        <v>19</v>
      </c>
      <c r="M467" s="302" t="s">
        <v>13</v>
      </c>
      <c r="N467" s="302" t="s">
        <v>24</v>
      </c>
      <c r="O467" s="302" t="s">
        <v>71</v>
      </c>
      <c r="P467" s="302" t="s">
        <v>28</v>
      </c>
      <c r="Q467" s="302" t="s">
        <v>17</v>
      </c>
      <c r="R467" s="302" t="s">
        <v>15</v>
      </c>
      <c r="S467" s="302" t="s">
        <v>20</v>
      </c>
      <c r="T467" s="302" t="s">
        <v>27</v>
      </c>
      <c r="U467" s="302" t="s">
        <v>21</v>
      </c>
      <c r="V467" s="302" t="s">
        <v>23</v>
      </c>
      <c r="W467" s="302" t="s">
        <v>16</v>
      </c>
      <c r="X467" s="302" t="s">
        <v>89</v>
      </c>
      <c r="Y467" s="302" t="s">
        <v>93</v>
      </c>
      <c r="Z467" s="302" t="s">
        <v>11</v>
      </c>
      <c r="AA467" s="249" t="s">
        <v>0</v>
      </c>
      <c r="AB467" s="404"/>
      <c r="AC467" s="404"/>
      <c r="AD467" s="404"/>
      <c r="AE467" s="404"/>
      <c r="AF467" s="404"/>
      <c r="AG467" s="404"/>
      <c r="AH467" s="404"/>
      <c r="AI467" s="404"/>
      <c r="AJ467" s="404"/>
      <c r="AK467" s="404"/>
      <c r="AL467" s="404"/>
      <c r="AM467" s="404"/>
      <c r="AN467" s="404"/>
      <c r="AO467" s="404"/>
      <c r="AP467" s="404"/>
      <c r="AQ467" s="404"/>
      <c r="AR467" s="404"/>
      <c r="AS467" s="404"/>
      <c r="AT467" s="404"/>
      <c r="AU467" s="404"/>
      <c r="AV467" s="404"/>
      <c r="AW467" s="404"/>
      <c r="AX467" s="404"/>
      <c r="AY467" s="404"/>
      <c r="AZ467" s="404"/>
      <c r="BA467" s="404"/>
      <c r="BB467" s="404"/>
      <c r="BC467" s="404"/>
      <c r="BD467" s="404"/>
      <c r="BE467" s="404"/>
      <c r="BF467" s="404"/>
      <c r="BG467" s="404"/>
    </row>
    <row r="468" spans="1:59" ht="15" customHeight="1" thickBot="1">
      <c r="A468" s="253" t="s">
        <v>1</v>
      </c>
      <c r="B468" s="389" t="s">
        <v>84</v>
      </c>
      <c r="C468" s="389"/>
      <c r="D468" s="390">
        <v>22</v>
      </c>
      <c r="E468" s="392"/>
      <c r="F468" s="392">
        <v>3</v>
      </c>
      <c r="G468" s="392">
        <v>1</v>
      </c>
      <c r="H468" s="392">
        <v>1</v>
      </c>
      <c r="I468" s="392">
        <v>1</v>
      </c>
      <c r="J468" s="392">
        <v>1</v>
      </c>
      <c r="K468" s="392"/>
      <c r="L468" s="392">
        <v>1</v>
      </c>
      <c r="M468" s="392"/>
      <c r="N468" s="392"/>
      <c r="O468" s="392"/>
      <c r="P468" s="392">
        <v>11</v>
      </c>
      <c r="Q468" s="392"/>
      <c r="R468" s="392"/>
      <c r="S468" s="392"/>
      <c r="T468" s="392"/>
      <c r="U468" s="392"/>
      <c r="V468" s="392"/>
      <c r="W468" s="392"/>
      <c r="X468" s="392">
        <v>1</v>
      </c>
      <c r="Y468" s="392"/>
      <c r="Z468" s="392"/>
      <c r="AA468" s="419">
        <v>42</v>
      </c>
      <c r="AB468" s="305"/>
      <c r="AC468" s="305"/>
      <c r="AD468" s="305"/>
      <c r="AE468" s="305"/>
      <c r="AF468" s="305"/>
      <c r="AG468" s="305"/>
      <c r="AH468" s="305"/>
      <c r="AI468" s="305"/>
      <c r="AJ468" s="305"/>
      <c r="AK468" s="305"/>
      <c r="AL468" s="305"/>
      <c r="AM468" s="305"/>
      <c r="AN468" s="305"/>
      <c r="AO468" s="305"/>
      <c r="AP468" s="305"/>
      <c r="AQ468" s="305"/>
      <c r="AR468" s="305"/>
      <c r="AS468" s="305"/>
      <c r="AT468" s="305"/>
      <c r="AU468" s="305"/>
      <c r="AV468" s="305"/>
      <c r="AW468" s="305"/>
      <c r="AX468" s="305"/>
      <c r="AY468" s="305"/>
      <c r="AZ468" s="305"/>
      <c r="BA468" s="305"/>
      <c r="BB468" s="305"/>
      <c r="BC468" s="305"/>
      <c r="BD468" s="305"/>
      <c r="BE468" s="305"/>
      <c r="BF468" s="305"/>
      <c r="BG468" s="305"/>
    </row>
    <row r="469" spans="1:59" ht="15" customHeight="1" thickTop="1">
      <c r="A469" s="394"/>
      <c r="B469" s="241" t="s">
        <v>87</v>
      </c>
      <c r="C469" s="241"/>
      <c r="D469" s="391">
        <v>41</v>
      </c>
      <c r="E469" s="395">
        <v>4</v>
      </c>
      <c r="F469" s="395">
        <v>2</v>
      </c>
      <c r="G469" s="395"/>
      <c r="H469" s="395">
        <v>4</v>
      </c>
      <c r="I469" s="395"/>
      <c r="J469" s="395"/>
      <c r="K469" s="395">
        <v>1</v>
      </c>
      <c r="L469" s="395">
        <v>1</v>
      </c>
      <c r="M469" s="395">
        <v>1</v>
      </c>
      <c r="N469" s="395">
        <v>2</v>
      </c>
      <c r="O469" s="395">
        <v>1</v>
      </c>
      <c r="P469" s="395">
        <v>1</v>
      </c>
      <c r="Q469" s="395">
        <v>5</v>
      </c>
      <c r="R469" s="395"/>
      <c r="S469" s="395">
        <v>1</v>
      </c>
      <c r="T469" s="395"/>
      <c r="U469" s="395">
        <v>4</v>
      </c>
      <c r="V469" s="395"/>
      <c r="W469" s="395">
        <v>1</v>
      </c>
      <c r="X469" s="395">
        <v>1</v>
      </c>
      <c r="Y469" s="395"/>
      <c r="Z469" s="395"/>
      <c r="AA469" s="419">
        <v>70</v>
      </c>
      <c r="AB469" s="305"/>
      <c r="AC469" s="305"/>
      <c r="AD469" s="305"/>
      <c r="AE469" s="305"/>
      <c r="AF469" s="305"/>
      <c r="AG469" s="305"/>
      <c r="AH469" s="305"/>
      <c r="AI469" s="305"/>
      <c r="AJ469" s="305"/>
      <c r="AK469" s="305"/>
      <c r="AL469" s="305"/>
      <c r="AM469" s="305"/>
      <c r="AN469" s="305"/>
      <c r="AO469" s="305"/>
      <c r="AP469" s="305"/>
      <c r="AQ469" s="305"/>
      <c r="AR469" s="305"/>
      <c r="AS469" s="305"/>
      <c r="AT469" s="305"/>
      <c r="AU469" s="305"/>
      <c r="AV469" s="305"/>
      <c r="AW469" s="305"/>
      <c r="AX469" s="305"/>
      <c r="AY469" s="305"/>
      <c r="AZ469" s="305"/>
      <c r="BA469" s="305"/>
      <c r="BB469" s="305"/>
      <c r="BC469" s="305"/>
      <c r="BD469" s="305"/>
      <c r="BE469" s="305"/>
      <c r="BF469" s="305"/>
      <c r="BG469" s="305"/>
    </row>
    <row r="470" spans="1:59" ht="15" customHeight="1">
      <c r="A470" s="394"/>
      <c r="B470" s="241" t="s">
        <v>91</v>
      </c>
      <c r="C470" s="241"/>
      <c r="D470" s="391">
        <v>126</v>
      </c>
      <c r="E470" s="395">
        <v>4</v>
      </c>
      <c r="F470" s="395">
        <v>12</v>
      </c>
      <c r="G470" s="395"/>
      <c r="H470" s="395"/>
      <c r="I470" s="395"/>
      <c r="J470" s="395"/>
      <c r="K470" s="395"/>
      <c r="L470" s="395"/>
      <c r="M470" s="395">
        <v>5</v>
      </c>
      <c r="N470" s="395">
        <v>1</v>
      </c>
      <c r="O470" s="395"/>
      <c r="P470" s="395">
        <v>4</v>
      </c>
      <c r="Q470" s="395">
        <v>1</v>
      </c>
      <c r="R470" s="395"/>
      <c r="S470" s="395"/>
      <c r="T470" s="395">
        <v>1</v>
      </c>
      <c r="U470" s="395"/>
      <c r="V470" s="395"/>
      <c r="W470" s="395"/>
      <c r="X470" s="395"/>
      <c r="Y470" s="395">
        <v>1</v>
      </c>
      <c r="Z470" s="395"/>
      <c r="AA470" s="419">
        <v>155</v>
      </c>
      <c r="AB470" s="305"/>
      <c r="AC470" s="305"/>
      <c r="AD470" s="305"/>
      <c r="AE470" s="305"/>
      <c r="AF470" s="305"/>
      <c r="AG470" s="305"/>
      <c r="AH470" s="305"/>
      <c r="AI470" s="305"/>
      <c r="AJ470" s="305"/>
      <c r="AK470" s="305"/>
      <c r="AL470" s="305"/>
      <c r="AM470" s="305"/>
      <c r="AN470" s="305"/>
      <c r="AO470" s="305"/>
      <c r="AP470" s="305"/>
      <c r="AQ470" s="305"/>
      <c r="AR470" s="305"/>
      <c r="AS470" s="305"/>
      <c r="AT470" s="305"/>
      <c r="AU470" s="305"/>
      <c r="AV470" s="305"/>
      <c r="AW470" s="305"/>
      <c r="AX470" s="305"/>
      <c r="AY470" s="305"/>
      <c r="AZ470" s="305"/>
      <c r="BA470" s="305"/>
      <c r="BB470" s="305"/>
      <c r="BC470" s="305"/>
      <c r="BD470" s="305"/>
      <c r="BE470" s="305"/>
      <c r="BF470" s="305"/>
      <c r="BG470" s="305"/>
    </row>
    <row r="471" spans="1:59" ht="15" customHeight="1">
      <c r="A471" s="394"/>
      <c r="B471" s="241" t="s">
        <v>95</v>
      </c>
      <c r="C471" s="241"/>
      <c r="D471" s="391">
        <v>12</v>
      </c>
      <c r="E471" s="395">
        <v>1</v>
      </c>
      <c r="F471" s="395"/>
      <c r="G471" s="395">
        <v>1</v>
      </c>
      <c r="H471" s="395">
        <v>1</v>
      </c>
      <c r="I471" s="395"/>
      <c r="J471" s="395">
        <v>1</v>
      </c>
      <c r="K471" s="395">
        <v>1</v>
      </c>
      <c r="L471" s="395"/>
      <c r="M471" s="395"/>
      <c r="N471" s="395"/>
      <c r="O471" s="395"/>
      <c r="P471" s="395"/>
      <c r="Q471" s="395"/>
      <c r="R471" s="395"/>
      <c r="S471" s="395"/>
      <c r="T471" s="395"/>
      <c r="U471" s="395"/>
      <c r="V471" s="395"/>
      <c r="W471" s="395"/>
      <c r="X471" s="395"/>
      <c r="Y471" s="395"/>
      <c r="Z471" s="395"/>
      <c r="AA471" s="419">
        <v>17</v>
      </c>
      <c r="AB471" s="305"/>
      <c r="AC471" s="305"/>
      <c r="AD471" s="305"/>
      <c r="AE471" s="305"/>
      <c r="AF471" s="305"/>
      <c r="AG471" s="305"/>
      <c r="AH471" s="305"/>
      <c r="AI471" s="305"/>
      <c r="AJ471" s="305"/>
      <c r="AK471" s="305"/>
      <c r="AL471" s="305"/>
      <c r="AM471" s="305"/>
      <c r="AN471" s="305"/>
      <c r="AO471" s="305"/>
      <c r="AP471" s="305"/>
      <c r="AQ471" s="305"/>
      <c r="AR471" s="305"/>
      <c r="AS471" s="305"/>
      <c r="AT471" s="305"/>
      <c r="AU471" s="305"/>
      <c r="AV471" s="305"/>
      <c r="AW471" s="305"/>
      <c r="AX471" s="305"/>
      <c r="AY471" s="305"/>
      <c r="AZ471" s="305"/>
      <c r="BA471" s="305"/>
      <c r="BB471" s="305"/>
      <c r="BC471" s="305"/>
      <c r="BD471" s="305"/>
      <c r="BE471" s="305"/>
      <c r="BF471" s="305"/>
      <c r="BG471" s="305"/>
    </row>
    <row r="472" spans="1:59" ht="15" customHeight="1">
      <c r="A472" s="394"/>
      <c r="B472" s="241" t="s">
        <v>98</v>
      </c>
      <c r="C472" s="241"/>
      <c r="D472" s="391"/>
      <c r="E472" s="395"/>
      <c r="F472" s="395"/>
      <c r="G472" s="395"/>
      <c r="H472" s="395"/>
      <c r="I472" s="395"/>
      <c r="J472" s="395"/>
      <c r="K472" s="395"/>
      <c r="L472" s="395"/>
      <c r="M472" s="395"/>
      <c r="N472" s="395"/>
      <c r="O472" s="395">
        <v>1</v>
      </c>
      <c r="P472" s="395"/>
      <c r="Q472" s="395"/>
      <c r="R472" s="395"/>
      <c r="S472" s="395"/>
      <c r="T472" s="395"/>
      <c r="U472" s="395"/>
      <c r="V472" s="395">
        <v>1</v>
      </c>
      <c r="W472" s="395"/>
      <c r="X472" s="395"/>
      <c r="Y472" s="395"/>
      <c r="Z472" s="395"/>
      <c r="AA472" s="419">
        <v>2</v>
      </c>
      <c r="AB472" s="305"/>
      <c r="AC472" s="305"/>
      <c r="AD472" s="305"/>
      <c r="AE472" s="305"/>
      <c r="AF472" s="305"/>
      <c r="AG472" s="305"/>
      <c r="AH472" s="305"/>
      <c r="AI472" s="305"/>
      <c r="AJ472" s="305"/>
      <c r="AK472" s="305"/>
      <c r="AL472" s="305"/>
      <c r="AM472" s="305"/>
      <c r="AN472" s="305"/>
      <c r="AO472" s="305"/>
      <c r="AP472" s="305"/>
      <c r="AQ472" s="305"/>
      <c r="AR472" s="305"/>
      <c r="AS472" s="305"/>
      <c r="AT472" s="305"/>
      <c r="AU472" s="305"/>
      <c r="AV472" s="305"/>
      <c r="AW472" s="305"/>
      <c r="AX472" s="305"/>
      <c r="AY472" s="305"/>
      <c r="AZ472" s="305"/>
      <c r="BA472" s="305"/>
      <c r="BB472" s="305"/>
      <c r="BC472" s="305"/>
      <c r="BD472" s="305"/>
      <c r="BE472" s="305"/>
      <c r="BF472" s="305"/>
      <c r="BG472" s="305"/>
    </row>
    <row r="473" spans="1:59" ht="15" customHeight="1">
      <c r="A473" s="394"/>
      <c r="B473" s="241" t="s">
        <v>101</v>
      </c>
      <c r="C473" s="241"/>
      <c r="D473" s="391">
        <v>11</v>
      </c>
      <c r="E473" s="395">
        <v>2</v>
      </c>
      <c r="F473" s="395">
        <v>1</v>
      </c>
      <c r="G473" s="395"/>
      <c r="H473" s="395">
        <v>1</v>
      </c>
      <c r="I473" s="395">
        <v>1</v>
      </c>
      <c r="J473" s="395"/>
      <c r="K473" s="395"/>
      <c r="L473" s="395"/>
      <c r="M473" s="395">
        <v>1</v>
      </c>
      <c r="N473" s="395"/>
      <c r="O473" s="395"/>
      <c r="P473" s="395"/>
      <c r="Q473" s="395"/>
      <c r="R473" s="395"/>
      <c r="S473" s="395">
        <v>1</v>
      </c>
      <c r="T473" s="395"/>
      <c r="U473" s="395"/>
      <c r="V473" s="395"/>
      <c r="W473" s="395"/>
      <c r="X473" s="395">
        <v>1</v>
      </c>
      <c r="Y473" s="395"/>
      <c r="Z473" s="395"/>
      <c r="AA473" s="419">
        <v>19</v>
      </c>
      <c r="AB473" s="305"/>
      <c r="AC473" s="305"/>
      <c r="AD473" s="305"/>
      <c r="AE473" s="305"/>
      <c r="AF473" s="305"/>
      <c r="AG473" s="305"/>
      <c r="AH473" s="305"/>
      <c r="AI473" s="305"/>
      <c r="AJ473" s="305"/>
      <c r="AK473" s="305"/>
      <c r="AL473" s="305"/>
      <c r="AM473" s="305"/>
      <c r="AN473" s="305"/>
      <c r="AO473" s="305"/>
      <c r="AP473" s="305"/>
      <c r="AQ473" s="305"/>
      <c r="AR473" s="305"/>
      <c r="AS473" s="305"/>
      <c r="AT473" s="305"/>
      <c r="AU473" s="305"/>
      <c r="AV473" s="305"/>
      <c r="AW473" s="305"/>
      <c r="AX473" s="305"/>
      <c r="AY473" s="305"/>
      <c r="AZ473" s="305"/>
      <c r="BA473" s="305"/>
      <c r="BB473" s="305"/>
      <c r="BC473" s="305"/>
      <c r="BD473" s="305"/>
      <c r="BE473" s="305"/>
      <c r="BF473" s="305"/>
      <c r="BG473" s="305"/>
    </row>
    <row r="474" spans="1:59" ht="15" customHeight="1">
      <c r="A474" s="394"/>
      <c r="B474" s="241" t="s">
        <v>104</v>
      </c>
      <c r="C474" s="241"/>
      <c r="D474" s="391">
        <v>31</v>
      </c>
      <c r="E474" s="395">
        <v>7</v>
      </c>
      <c r="F474" s="395">
        <v>3</v>
      </c>
      <c r="G474" s="395"/>
      <c r="H474" s="395">
        <v>3</v>
      </c>
      <c r="I474" s="395">
        <v>5</v>
      </c>
      <c r="J474" s="395">
        <v>1</v>
      </c>
      <c r="K474" s="395">
        <v>1</v>
      </c>
      <c r="L474" s="395"/>
      <c r="M474" s="395">
        <v>4</v>
      </c>
      <c r="N474" s="395"/>
      <c r="O474" s="395">
        <v>8</v>
      </c>
      <c r="P474" s="395">
        <v>2</v>
      </c>
      <c r="Q474" s="395">
        <v>6</v>
      </c>
      <c r="R474" s="395"/>
      <c r="S474" s="395">
        <v>2</v>
      </c>
      <c r="T474" s="395">
        <v>1</v>
      </c>
      <c r="U474" s="395">
        <v>4</v>
      </c>
      <c r="V474" s="395">
        <v>2</v>
      </c>
      <c r="W474" s="395">
        <v>3</v>
      </c>
      <c r="X474" s="395">
        <v>4</v>
      </c>
      <c r="Y474" s="395"/>
      <c r="Z474" s="395">
        <v>1</v>
      </c>
      <c r="AA474" s="419">
        <v>88</v>
      </c>
      <c r="AB474" s="305"/>
      <c r="AC474" s="305"/>
      <c r="AD474" s="305"/>
      <c r="AE474" s="305"/>
      <c r="AF474" s="305"/>
      <c r="AG474" s="305"/>
      <c r="AH474" s="305"/>
      <c r="AI474" s="305"/>
      <c r="AJ474" s="305"/>
      <c r="AK474" s="305"/>
      <c r="AL474" s="305"/>
      <c r="AM474" s="305"/>
      <c r="AN474" s="305"/>
      <c r="AO474" s="305"/>
      <c r="AP474" s="305"/>
      <c r="AQ474" s="305"/>
      <c r="AR474" s="305"/>
      <c r="AS474" s="305"/>
      <c r="AT474" s="305"/>
      <c r="AU474" s="305"/>
      <c r="AV474" s="305"/>
      <c r="AW474" s="305"/>
      <c r="AX474" s="305"/>
      <c r="AY474" s="305"/>
      <c r="AZ474" s="305"/>
      <c r="BA474" s="305"/>
      <c r="BB474" s="305"/>
      <c r="BC474" s="305"/>
      <c r="BD474" s="305"/>
      <c r="BE474" s="305"/>
      <c r="BF474" s="305"/>
      <c r="BG474" s="305"/>
    </row>
    <row r="475" spans="1:59" ht="15" customHeight="1">
      <c r="A475" s="394"/>
      <c r="B475" s="241" t="s">
        <v>106</v>
      </c>
      <c r="C475" s="241"/>
      <c r="D475" s="391">
        <v>4</v>
      </c>
      <c r="E475" s="395"/>
      <c r="F475" s="395"/>
      <c r="G475" s="395"/>
      <c r="H475" s="395">
        <v>1</v>
      </c>
      <c r="I475" s="395"/>
      <c r="J475" s="395">
        <v>2</v>
      </c>
      <c r="K475" s="395"/>
      <c r="L475" s="395">
        <v>1</v>
      </c>
      <c r="M475" s="395">
        <v>1</v>
      </c>
      <c r="N475" s="395"/>
      <c r="O475" s="395"/>
      <c r="P475" s="395"/>
      <c r="Q475" s="395">
        <v>1</v>
      </c>
      <c r="R475" s="395"/>
      <c r="S475" s="395">
        <v>1</v>
      </c>
      <c r="T475" s="395"/>
      <c r="U475" s="395">
        <v>1</v>
      </c>
      <c r="V475" s="395"/>
      <c r="W475" s="395">
        <v>1</v>
      </c>
      <c r="X475" s="395"/>
      <c r="Y475" s="395"/>
      <c r="Z475" s="395"/>
      <c r="AA475" s="419">
        <v>13</v>
      </c>
      <c r="AB475" s="305"/>
      <c r="AC475" s="305"/>
      <c r="AD475" s="305"/>
      <c r="AE475" s="305"/>
      <c r="AF475" s="305"/>
      <c r="AG475" s="305"/>
      <c r="AH475" s="305"/>
      <c r="AI475" s="305"/>
      <c r="AJ475" s="305"/>
      <c r="AK475" s="305"/>
      <c r="AL475" s="305"/>
      <c r="AM475" s="305"/>
      <c r="AN475" s="305"/>
      <c r="AO475" s="305"/>
      <c r="AP475" s="305"/>
      <c r="AQ475" s="305"/>
      <c r="AR475" s="305"/>
      <c r="AS475" s="305"/>
      <c r="AT475" s="305"/>
      <c r="AU475" s="305"/>
      <c r="AV475" s="305"/>
      <c r="AW475" s="305"/>
      <c r="AX475" s="305"/>
      <c r="AY475" s="305"/>
      <c r="AZ475" s="305"/>
      <c r="BA475" s="305"/>
      <c r="BB475" s="305"/>
      <c r="BC475" s="305"/>
      <c r="BD475" s="305"/>
      <c r="BE475" s="305"/>
      <c r="BF475" s="305"/>
      <c r="BG475" s="305"/>
    </row>
    <row r="476" spans="1:59" ht="15" customHeight="1">
      <c r="A476" s="394"/>
      <c r="B476" s="241" t="s">
        <v>109</v>
      </c>
      <c r="C476" s="241"/>
      <c r="D476" s="391">
        <v>1</v>
      </c>
      <c r="E476" s="395"/>
      <c r="F476" s="395"/>
      <c r="G476" s="395"/>
      <c r="H476" s="395"/>
      <c r="I476" s="395"/>
      <c r="J476" s="395"/>
      <c r="K476" s="395"/>
      <c r="L476" s="395"/>
      <c r="M476" s="395"/>
      <c r="N476" s="395"/>
      <c r="O476" s="395"/>
      <c r="P476" s="395"/>
      <c r="Q476" s="395"/>
      <c r="R476" s="395"/>
      <c r="S476" s="395"/>
      <c r="T476" s="395"/>
      <c r="U476" s="395"/>
      <c r="V476" s="395"/>
      <c r="W476" s="395"/>
      <c r="X476" s="395"/>
      <c r="Y476" s="395"/>
      <c r="Z476" s="395"/>
      <c r="AA476" s="419">
        <v>1</v>
      </c>
      <c r="AB476" s="305"/>
      <c r="AC476" s="305"/>
      <c r="AD476" s="305"/>
      <c r="AE476" s="305"/>
      <c r="AF476" s="305"/>
      <c r="AG476" s="305"/>
      <c r="AH476" s="305"/>
      <c r="AI476" s="305"/>
      <c r="AJ476" s="305"/>
      <c r="AK476" s="305"/>
      <c r="AL476" s="305"/>
      <c r="AM476" s="305"/>
      <c r="AN476" s="305"/>
      <c r="AO476" s="305"/>
      <c r="AP476" s="305"/>
      <c r="AQ476" s="305"/>
      <c r="AR476" s="305"/>
      <c r="AS476" s="305"/>
      <c r="AT476" s="305"/>
      <c r="AU476" s="305"/>
      <c r="AV476" s="305"/>
      <c r="AW476" s="305"/>
      <c r="AX476" s="305"/>
      <c r="AY476" s="305"/>
      <c r="AZ476" s="305"/>
      <c r="BA476" s="305"/>
      <c r="BB476" s="305"/>
      <c r="BC476" s="305"/>
      <c r="BD476" s="305"/>
      <c r="BE476" s="305"/>
      <c r="BF476" s="305"/>
      <c r="BG476" s="305"/>
    </row>
    <row r="477" spans="1:59" ht="15" customHeight="1">
      <c r="A477" s="394"/>
      <c r="B477" s="241" t="s">
        <v>111</v>
      </c>
      <c r="C477" s="241"/>
      <c r="D477" s="391">
        <v>2</v>
      </c>
      <c r="E477" s="395"/>
      <c r="F477" s="395"/>
      <c r="G477" s="395"/>
      <c r="H477" s="395"/>
      <c r="I477" s="395"/>
      <c r="J477" s="395"/>
      <c r="K477" s="395"/>
      <c r="L477" s="395"/>
      <c r="M477" s="395"/>
      <c r="N477" s="395"/>
      <c r="O477" s="395"/>
      <c r="P477" s="395"/>
      <c r="Q477" s="395"/>
      <c r="R477" s="395">
        <v>1</v>
      </c>
      <c r="S477" s="395"/>
      <c r="T477" s="395"/>
      <c r="U477" s="395"/>
      <c r="V477" s="395"/>
      <c r="W477" s="395"/>
      <c r="X477" s="395"/>
      <c r="Y477" s="395"/>
      <c r="Z477" s="395"/>
      <c r="AA477" s="419">
        <v>3</v>
      </c>
      <c r="AB477" s="305"/>
      <c r="AC477" s="305"/>
      <c r="AD477" s="305"/>
      <c r="AE477" s="305"/>
      <c r="AF477" s="305"/>
      <c r="AG477" s="305"/>
      <c r="AH477" s="305"/>
      <c r="AI477" s="305"/>
      <c r="AJ477" s="305"/>
      <c r="AK477" s="305"/>
      <c r="AL477" s="305"/>
      <c r="AM477" s="305"/>
      <c r="AN477" s="305"/>
      <c r="AO477" s="305"/>
      <c r="AP477" s="305"/>
      <c r="AQ477" s="305"/>
      <c r="AR477" s="305"/>
      <c r="AS477" s="305"/>
      <c r="AT477" s="305"/>
      <c r="AU477" s="305"/>
      <c r="AV477" s="305"/>
      <c r="AW477" s="305"/>
      <c r="AX477" s="305"/>
      <c r="AY477" s="305"/>
      <c r="AZ477" s="305"/>
      <c r="BA477" s="305"/>
      <c r="BB477" s="305"/>
      <c r="BC477" s="305"/>
      <c r="BD477" s="305"/>
      <c r="BE477" s="305"/>
      <c r="BF477" s="305"/>
      <c r="BG477" s="305"/>
    </row>
    <row r="478" spans="1:59" ht="15" customHeight="1">
      <c r="A478" s="394"/>
      <c r="B478" s="241" t="s">
        <v>114</v>
      </c>
      <c r="C478" s="241"/>
      <c r="D478" s="391">
        <v>8</v>
      </c>
      <c r="E478" s="395">
        <v>2</v>
      </c>
      <c r="F478" s="395">
        <v>2</v>
      </c>
      <c r="G478" s="395">
        <v>1</v>
      </c>
      <c r="H478" s="395"/>
      <c r="I478" s="395">
        <v>4</v>
      </c>
      <c r="J478" s="395"/>
      <c r="K478" s="395"/>
      <c r="L478" s="395"/>
      <c r="M478" s="395"/>
      <c r="N478" s="395">
        <v>2</v>
      </c>
      <c r="O478" s="395">
        <v>2</v>
      </c>
      <c r="P478" s="395">
        <v>3</v>
      </c>
      <c r="Q478" s="395"/>
      <c r="R478" s="395"/>
      <c r="S478" s="395"/>
      <c r="T478" s="395">
        <v>1</v>
      </c>
      <c r="U478" s="395"/>
      <c r="V478" s="395"/>
      <c r="W478" s="395"/>
      <c r="X478" s="395"/>
      <c r="Y478" s="395"/>
      <c r="Z478" s="395"/>
      <c r="AA478" s="419">
        <v>25</v>
      </c>
      <c r="AB478" s="305"/>
      <c r="AC478" s="305"/>
      <c r="AD478" s="305"/>
      <c r="AE478" s="305"/>
      <c r="AF478" s="305"/>
      <c r="AG478" s="305"/>
      <c r="AH478" s="305"/>
      <c r="AI478" s="305"/>
      <c r="AJ478" s="305"/>
      <c r="AK478" s="305"/>
      <c r="AL478" s="305"/>
      <c r="AM478" s="305"/>
      <c r="AN478" s="305"/>
      <c r="AO478" s="305"/>
      <c r="AP478" s="305"/>
      <c r="AQ478" s="305"/>
      <c r="AR478" s="305"/>
      <c r="AS478" s="305"/>
      <c r="AT478" s="305"/>
      <c r="AU478" s="305"/>
      <c r="AV478" s="305"/>
      <c r="AW478" s="305"/>
      <c r="AX478" s="305"/>
      <c r="AY478" s="305"/>
      <c r="AZ478" s="305"/>
      <c r="BA478" s="305"/>
      <c r="BB478" s="305"/>
      <c r="BC478" s="305"/>
      <c r="BD478" s="305"/>
      <c r="BE478" s="305"/>
      <c r="BF478" s="305"/>
      <c r="BG478" s="305"/>
    </row>
    <row r="479" spans="1:59" ht="15" customHeight="1">
      <c r="A479" s="394"/>
      <c r="B479" s="241" t="s">
        <v>117</v>
      </c>
      <c r="C479" s="241"/>
      <c r="D479" s="391">
        <v>49</v>
      </c>
      <c r="E479" s="395">
        <v>8</v>
      </c>
      <c r="F479" s="395">
        <v>6</v>
      </c>
      <c r="G479" s="395">
        <v>6</v>
      </c>
      <c r="H479" s="395">
        <v>8</v>
      </c>
      <c r="I479" s="395">
        <v>6</v>
      </c>
      <c r="J479" s="395">
        <v>5</v>
      </c>
      <c r="K479" s="395">
        <v>3</v>
      </c>
      <c r="L479" s="395">
        <v>6</v>
      </c>
      <c r="M479" s="395">
        <v>2</v>
      </c>
      <c r="N479" s="395">
        <v>6</v>
      </c>
      <c r="O479" s="395">
        <v>5</v>
      </c>
      <c r="P479" s="395">
        <v>7</v>
      </c>
      <c r="Q479" s="395">
        <v>10</v>
      </c>
      <c r="R479" s="395">
        <v>1</v>
      </c>
      <c r="S479" s="395"/>
      <c r="T479" s="395">
        <v>2</v>
      </c>
      <c r="U479" s="395">
        <v>5</v>
      </c>
      <c r="V479" s="395">
        <v>1</v>
      </c>
      <c r="W479" s="395">
        <v>4</v>
      </c>
      <c r="X479" s="395"/>
      <c r="Y479" s="395"/>
      <c r="Z479" s="395">
        <v>2</v>
      </c>
      <c r="AA479" s="419">
        <v>142</v>
      </c>
      <c r="AB479" s="305"/>
      <c r="AC479" s="305"/>
      <c r="AD479" s="305"/>
      <c r="AE479" s="305"/>
      <c r="AF479" s="305"/>
      <c r="AG479" s="305"/>
      <c r="AH479" s="305"/>
      <c r="AI479" s="305"/>
      <c r="AJ479" s="305"/>
      <c r="AK479" s="305"/>
      <c r="AL479" s="305"/>
      <c r="AM479" s="305"/>
      <c r="AN479" s="305"/>
      <c r="AO479" s="305"/>
      <c r="AP479" s="305"/>
      <c r="AQ479" s="305"/>
      <c r="AR479" s="305"/>
      <c r="AS479" s="305"/>
      <c r="AT479" s="305"/>
      <c r="AU479" s="305"/>
      <c r="AV479" s="305"/>
      <c r="AW479" s="305"/>
      <c r="AX479" s="305"/>
      <c r="AY479" s="305"/>
      <c r="AZ479" s="305"/>
      <c r="BA479" s="305"/>
      <c r="BB479" s="305"/>
      <c r="BC479" s="305"/>
      <c r="BD479" s="305"/>
      <c r="BE479" s="305"/>
      <c r="BF479" s="305"/>
      <c r="BG479" s="305"/>
    </row>
    <row r="480" spans="1:59" ht="15" customHeight="1">
      <c r="A480" s="394"/>
      <c r="B480" s="241" t="s">
        <v>120</v>
      </c>
      <c r="C480" s="241"/>
      <c r="D480" s="391">
        <v>110</v>
      </c>
      <c r="E480" s="395">
        <v>59</v>
      </c>
      <c r="F480" s="395">
        <v>25</v>
      </c>
      <c r="G480" s="395">
        <v>16</v>
      </c>
      <c r="H480" s="395">
        <v>18</v>
      </c>
      <c r="I480" s="395">
        <v>21</v>
      </c>
      <c r="J480" s="395">
        <v>17</v>
      </c>
      <c r="K480" s="395">
        <v>15</v>
      </c>
      <c r="L480" s="395">
        <v>13</v>
      </c>
      <c r="M480" s="395">
        <v>9</v>
      </c>
      <c r="N480" s="395">
        <v>6</v>
      </c>
      <c r="O480" s="395">
        <v>14</v>
      </c>
      <c r="P480" s="395">
        <v>11</v>
      </c>
      <c r="Q480" s="395">
        <v>8</v>
      </c>
      <c r="R480" s="395">
        <v>12</v>
      </c>
      <c r="S480" s="395">
        <v>15</v>
      </c>
      <c r="T480" s="395">
        <v>5</v>
      </c>
      <c r="U480" s="395">
        <v>1</v>
      </c>
      <c r="V480" s="395">
        <v>8</v>
      </c>
      <c r="W480" s="395">
        <v>2</v>
      </c>
      <c r="X480" s="395">
        <v>9</v>
      </c>
      <c r="Y480" s="395">
        <v>1</v>
      </c>
      <c r="Z480" s="395">
        <v>5</v>
      </c>
      <c r="AA480" s="419">
        <v>400</v>
      </c>
      <c r="AB480" s="305"/>
      <c r="AC480" s="305"/>
      <c r="AD480" s="305"/>
      <c r="AE480" s="305"/>
      <c r="AF480" s="305"/>
      <c r="AG480" s="305"/>
      <c r="AH480" s="305"/>
      <c r="AI480" s="305"/>
      <c r="AJ480" s="305"/>
      <c r="AK480" s="305"/>
      <c r="AL480" s="305"/>
      <c r="AM480" s="305"/>
      <c r="AN480" s="305"/>
      <c r="AO480" s="305"/>
      <c r="AP480" s="305"/>
      <c r="AQ480" s="305"/>
      <c r="AR480" s="305"/>
      <c r="AS480" s="305"/>
      <c r="AT480" s="305"/>
      <c r="AU480" s="305"/>
      <c r="AV480" s="305"/>
      <c r="AW480" s="305"/>
      <c r="AX480" s="305"/>
      <c r="AY480" s="305"/>
      <c r="AZ480" s="305"/>
      <c r="BA480" s="305"/>
      <c r="BB480" s="305"/>
      <c r="BC480" s="305"/>
      <c r="BD480" s="305"/>
      <c r="BE480" s="305"/>
      <c r="BF480" s="305"/>
      <c r="BG480" s="305"/>
    </row>
    <row r="481" spans="1:59" ht="15" customHeight="1">
      <c r="A481" s="394"/>
      <c r="B481" s="241" t="s">
        <v>123</v>
      </c>
      <c r="C481" s="241"/>
      <c r="D481" s="391">
        <v>182</v>
      </c>
      <c r="E481" s="395">
        <v>36</v>
      </c>
      <c r="F481" s="395">
        <v>28</v>
      </c>
      <c r="G481" s="395">
        <v>14</v>
      </c>
      <c r="H481" s="395">
        <v>20</v>
      </c>
      <c r="I481" s="395">
        <v>6</v>
      </c>
      <c r="J481" s="395">
        <v>9</v>
      </c>
      <c r="K481" s="395">
        <v>12</v>
      </c>
      <c r="L481" s="395">
        <v>11</v>
      </c>
      <c r="M481" s="395">
        <v>8</v>
      </c>
      <c r="N481" s="395">
        <v>6</v>
      </c>
      <c r="O481" s="395">
        <v>15</v>
      </c>
      <c r="P481" s="395">
        <v>15</v>
      </c>
      <c r="Q481" s="395">
        <v>11</v>
      </c>
      <c r="R481" s="395">
        <v>3</v>
      </c>
      <c r="S481" s="395">
        <v>7</v>
      </c>
      <c r="T481" s="395">
        <v>2</v>
      </c>
      <c r="U481" s="395">
        <v>4</v>
      </c>
      <c r="V481" s="395">
        <v>1</v>
      </c>
      <c r="W481" s="395">
        <v>6</v>
      </c>
      <c r="X481" s="395">
        <v>7</v>
      </c>
      <c r="Y481" s="395">
        <v>4</v>
      </c>
      <c r="Z481" s="395">
        <v>5</v>
      </c>
      <c r="AA481" s="419">
        <v>412</v>
      </c>
      <c r="AB481" s="305"/>
      <c r="AC481" s="305"/>
      <c r="AD481" s="305"/>
      <c r="AE481" s="305"/>
      <c r="AF481" s="305"/>
      <c r="AG481" s="305"/>
      <c r="AH481" s="305"/>
      <c r="AI481" s="305"/>
      <c r="AJ481" s="305"/>
      <c r="AK481" s="305"/>
      <c r="AL481" s="305"/>
      <c r="AM481" s="305"/>
      <c r="AN481" s="305"/>
      <c r="AO481" s="305"/>
      <c r="AP481" s="305"/>
      <c r="AQ481" s="305"/>
      <c r="AR481" s="305"/>
      <c r="AS481" s="305"/>
      <c r="AT481" s="305"/>
      <c r="AU481" s="305"/>
      <c r="AV481" s="305"/>
      <c r="AW481" s="305"/>
      <c r="AX481" s="305"/>
      <c r="AY481" s="305"/>
      <c r="AZ481" s="305"/>
      <c r="BA481" s="305"/>
      <c r="BB481" s="305"/>
      <c r="BC481" s="305"/>
      <c r="BD481" s="305"/>
      <c r="BE481" s="305"/>
      <c r="BF481" s="305"/>
      <c r="BG481" s="305"/>
    </row>
    <row r="482" spans="1:59" ht="15" customHeight="1">
      <c r="A482" s="394"/>
      <c r="B482" s="241" t="s">
        <v>126</v>
      </c>
      <c r="C482" s="241"/>
      <c r="D482" s="391">
        <v>111</v>
      </c>
      <c r="E482" s="395">
        <v>7</v>
      </c>
      <c r="F482" s="395">
        <v>8</v>
      </c>
      <c r="G482" s="395">
        <v>4</v>
      </c>
      <c r="H482" s="395">
        <v>3</v>
      </c>
      <c r="I482" s="395">
        <v>3</v>
      </c>
      <c r="J482" s="395"/>
      <c r="K482" s="395">
        <v>2</v>
      </c>
      <c r="L482" s="395">
        <v>1</v>
      </c>
      <c r="M482" s="395">
        <v>3</v>
      </c>
      <c r="N482" s="395">
        <v>4</v>
      </c>
      <c r="O482" s="395">
        <v>4</v>
      </c>
      <c r="P482" s="395">
        <v>6</v>
      </c>
      <c r="Q482" s="395"/>
      <c r="R482" s="395"/>
      <c r="S482" s="395"/>
      <c r="T482" s="395">
        <v>1</v>
      </c>
      <c r="U482" s="395"/>
      <c r="V482" s="395"/>
      <c r="W482" s="395"/>
      <c r="X482" s="395"/>
      <c r="Y482" s="395">
        <v>2</v>
      </c>
      <c r="Z482" s="395"/>
      <c r="AA482" s="419">
        <v>159</v>
      </c>
      <c r="AB482" s="305"/>
      <c r="AC482" s="305"/>
      <c r="AD482" s="305"/>
      <c r="AE482" s="305"/>
      <c r="AF482" s="305"/>
      <c r="AG482" s="305"/>
      <c r="AH482" s="305"/>
      <c r="AI482" s="305"/>
      <c r="AJ482" s="305"/>
      <c r="AK482" s="305"/>
      <c r="AL482" s="305"/>
      <c r="AM482" s="305"/>
      <c r="AN482" s="305"/>
      <c r="AO482" s="305"/>
      <c r="AP482" s="305"/>
      <c r="AQ482" s="305"/>
      <c r="AR482" s="305"/>
      <c r="AS482" s="305"/>
      <c r="AT482" s="305"/>
      <c r="AU482" s="305"/>
      <c r="AV482" s="305"/>
      <c r="AW482" s="305"/>
      <c r="AX482" s="305"/>
      <c r="AY482" s="305"/>
      <c r="AZ482" s="305"/>
      <c r="BA482" s="305"/>
      <c r="BB482" s="305"/>
      <c r="BC482" s="305"/>
      <c r="BD482" s="305"/>
      <c r="BE482" s="305"/>
      <c r="BF482" s="305"/>
      <c r="BG482" s="305"/>
    </row>
    <row r="483" spans="1:59" ht="15" customHeight="1">
      <c r="A483" s="394"/>
      <c r="B483" s="241" t="s">
        <v>128</v>
      </c>
      <c r="C483" s="241"/>
      <c r="D483" s="391">
        <v>205</v>
      </c>
      <c r="E483" s="395">
        <v>10</v>
      </c>
      <c r="F483" s="395">
        <v>26</v>
      </c>
      <c r="G483" s="395">
        <v>8</v>
      </c>
      <c r="H483" s="395">
        <v>30</v>
      </c>
      <c r="I483" s="395">
        <v>4</v>
      </c>
      <c r="J483" s="395">
        <v>1</v>
      </c>
      <c r="K483" s="395">
        <v>4</v>
      </c>
      <c r="L483" s="395">
        <v>6</v>
      </c>
      <c r="M483" s="395">
        <v>7</v>
      </c>
      <c r="N483" s="395"/>
      <c r="O483" s="395">
        <v>4</v>
      </c>
      <c r="P483" s="395">
        <v>4</v>
      </c>
      <c r="Q483" s="395">
        <v>9</v>
      </c>
      <c r="R483" s="395">
        <v>3</v>
      </c>
      <c r="S483" s="395">
        <v>1</v>
      </c>
      <c r="T483" s="395">
        <v>1</v>
      </c>
      <c r="U483" s="395">
        <v>2</v>
      </c>
      <c r="V483" s="395">
        <v>1</v>
      </c>
      <c r="W483" s="395">
        <v>1</v>
      </c>
      <c r="X483" s="395"/>
      <c r="Y483" s="395">
        <v>2</v>
      </c>
      <c r="Z483" s="395">
        <v>3</v>
      </c>
      <c r="AA483" s="419">
        <v>332</v>
      </c>
      <c r="AB483" s="305"/>
      <c r="AC483" s="305"/>
      <c r="AD483" s="305"/>
      <c r="AE483" s="305"/>
      <c r="AF483" s="305"/>
      <c r="AG483" s="305"/>
      <c r="AH483" s="305"/>
      <c r="AI483" s="305"/>
      <c r="AJ483" s="305"/>
      <c r="AK483" s="305"/>
      <c r="AL483" s="305"/>
      <c r="AM483" s="305"/>
      <c r="AN483" s="305"/>
      <c r="AO483" s="305"/>
      <c r="AP483" s="305"/>
      <c r="AQ483" s="305"/>
      <c r="AR483" s="305"/>
      <c r="AS483" s="305"/>
      <c r="AT483" s="305"/>
      <c r="AU483" s="305"/>
      <c r="AV483" s="305"/>
      <c r="AW483" s="305"/>
      <c r="AX483" s="305"/>
      <c r="AY483" s="305"/>
      <c r="AZ483" s="305"/>
      <c r="BA483" s="305"/>
      <c r="BB483" s="305"/>
      <c r="BC483" s="305"/>
      <c r="BD483" s="305"/>
      <c r="BE483" s="305"/>
      <c r="BF483" s="305"/>
      <c r="BG483" s="305"/>
    </row>
    <row r="484" spans="1:59" ht="15" customHeight="1">
      <c r="A484" s="394"/>
      <c r="B484" s="241" t="s">
        <v>130</v>
      </c>
      <c r="C484" s="241"/>
      <c r="D484" s="391">
        <v>81</v>
      </c>
      <c r="E484" s="395">
        <v>29</v>
      </c>
      <c r="F484" s="395">
        <v>19</v>
      </c>
      <c r="G484" s="395">
        <v>26</v>
      </c>
      <c r="H484" s="395">
        <v>36</v>
      </c>
      <c r="I484" s="395">
        <v>13</v>
      </c>
      <c r="J484" s="395">
        <v>13</v>
      </c>
      <c r="K484" s="395">
        <v>24</v>
      </c>
      <c r="L484" s="395">
        <v>14</v>
      </c>
      <c r="M484" s="395">
        <v>5</v>
      </c>
      <c r="N484" s="395">
        <v>8</v>
      </c>
      <c r="O484" s="395">
        <v>10</v>
      </c>
      <c r="P484" s="395">
        <v>6</v>
      </c>
      <c r="Q484" s="395">
        <v>9</v>
      </c>
      <c r="R484" s="395">
        <v>9</v>
      </c>
      <c r="S484" s="395">
        <v>7</v>
      </c>
      <c r="T484" s="395">
        <v>12</v>
      </c>
      <c r="U484" s="395">
        <v>3</v>
      </c>
      <c r="V484" s="395">
        <v>4</v>
      </c>
      <c r="W484" s="395">
        <v>10</v>
      </c>
      <c r="X484" s="395">
        <v>2</v>
      </c>
      <c r="Y484" s="395">
        <v>13</v>
      </c>
      <c r="Z484" s="395">
        <v>4</v>
      </c>
      <c r="AA484" s="419">
        <v>357</v>
      </c>
      <c r="AB484" s="305"/>
      <c r="AC484" s="305"/>
      <c r="AD484" s="305"/>
      <c r="AE484" s="305"/>
      <c r="AF484" s="305"/>
      <c r="AG484" s="305"/>
      <c r="AH484" s="305"/>
      <c r="AI484" s="305"/>
      <c r="AJ484" s="305"/>
      <c r="AK484" s="305"/>
      <c r="AL484" s="305"/>
      <c r="AM484" s="305"/>
      <c r="AN484" s="305"/>
      <c r="AO484" s="305"/>
      <c r="AP484" s="305"/>
      <c r="AQ484" s="305"/>
      <c r="AR484" s="305"/>
      <c r="AS484" s="305"/>
      <c r="AT484" s="305"/>
      <c r="AU484" s="305"/>
      <c r="AV484" s="305"/>
      <c r="AW484" s="305"/>
      <c r="AX484" s="305"/>
      <c r="AY484" s="305"/>
      <c r="AZ484" s="305"/>
      <c r="BA484" s="305"/>
      <c r="BB484" s="305"/>
      <c r="BC484" s="305"/>
      <c r="BD484" s="305"/>
      <c r="BE484" s="305"/>
      <c r="BF484" s="305"/>
      <c r="BG484" s="305"/>
    </row>
    <row r="485" spans="1:59" ht="15" customHeight="1">
      <c r="A485" s="394"/>
      <c r="B485" s="241" t="s">
        <v>133</v>
      </c>
      <c r="C485" s="241"/>
      <c r="D485" s="391">
        <v>27</v>
      </c>
      <c r="E485" s="395">
        <v>7</v>
      </c>
      <c r="F485" s="395">
        <v>6</v>
      </c>
      <c r="G485" s="395">
        <v>3</v>
      </c>
      <c r="H485" s="395">
        <v>1</v>
      </c>
      <c r="I485" s="395">
        <v>2</v>
      </c>
      <c r="J485" s="395">
        <v>4</v>
      </c>
      <c r="K485" s="395">
        <v>1</v>
      </c>
      <c r="L485" s="395">
        <v>1</v>
      </c>
      <c r="M485" s="395">
        <v>1</v>
      </c>
      <c r="N485" s="395">
        <v>4</v>
      </c>
      <c r="O485" s="395">
        <v>2</v>
      </c>
      <c r="P485" s="395">
        <v>1</v>
      </c>
      <c r="Q485" s="395">
        <v>3</v>
      </c>
      <c r="R485" s="395">
        <v>1</v>
      </c>
      <c r="S485" s="395"/>
      <c r="T485" s="395">
        <v>1</v>
      </c>
      <c r="U485" s="395">
        <v>1</v>
      </c>
      <c r="V485" s="395">
        <v>3</v>
      </c>
      <c r="W485" s="395"/>
      <c r="X485" s="395">
        <v>1</v>
      </c>
      <c r="Y485" s="395">
        <v>2</v>
      </c>
      <c r="Z485" s="395"/>
      <c r="AA485" s="419">
        <v>72</v>
      </c>
      <c r="AB485" s="305"/>
      <c r="AC485" s="305"/>
      <c r="AD485" s="305"/>
      <c r="AE485" s="305"/>
      <c r="AF485" s="305"/>
      <c r="AG485" s="305"/>
      <c r="AH485" s="305"/>
      <c r="AI485" s="305"/>
      <c r="AJ485" s="305"/>
      <c r="AK485" s="305"/>
      <c r="AL485" s="305"/>
      <c r="AM485" s="305"/>
      <c r="AN485" s="305"/>
      <c r="AO485" s="305"/>
      <c r="AP485" s="305"/>
      <c r="AQ485" s="305"/>
      <c r="AR485" s="305"/>
      <c r="AS485" s="305"/>
      <c r="AT485" s="305"/>
      <c r="AU485" s="305"/>
      <c r="AV485" s="305"/>
      <c r="AW485" s="305"/>
      <c r="AX485" s="305"/>
      <c r="AY485" s="305"/>
      <c r="AZ485" s="305"/>
      <c r="BA485" s="305"/>
      <c r="BB485" s="305"/>
      <c r="BC485" s="305"/>
      <c r="BD485" s="305"/>
      <c r="BE485" s="305"/>
      <c r="BF485" s="305"/>
      <c r="BG485" s="305"/>
    </row>
    <row r="486" spans="1:59" ht="15" customHeight="1">
      <c r="A486" s="394"/>
      <c r="B486" s="241" t="s">
        <v>136</v>
      </c>
      <c r="C486" s="241"/>
      <c r="D486" s="391">
        <v>381</v>
      </c>
      <c r="E486" s="395">
        <v>62</v>
      </c>
      <c r="F486" s="395">
        <v>35</v>
      </c>
      <c r="G486" s="395">
        <v>16</v>
      </c>
      <c r="H486" s="395">
        <v>18</v>
      </c>
      <c r="I486" s="395">
        <v>46</v>
      </c>
      <c r="J486" s="395">
        <v>27</v>
      </c>
      <c r="K486" s="395">
        <v>24</v>
      </c>
      <c r="L486" s="395">
        <v>16</v>
      </c>
      <c r="M486" s="395">
        <v>17</v>
      </c>
      <c r="N486" s="395">
        <v>18</v>
      </c>
      <c r="O486" s="395">
        <v>20</v>
      </c>
      <c r="P486" s="395">
        <v>18</v>
      </c>
      <c r="Q486" s="395">
        <v>21</v>
      </c>
      <c r="R486" s="395">
        <v>21</v>
      </c>
      <c r="S486" s="395">
        <v>11</v>
      </c>
      <c r="T486" s="395">
        <v>12</v>
      </c>
      <c r="U486" s="395">
        <v>13</v>
      </c>
      <c r="V486" s="395">
        <v>12</v>
      </c>
      <c r="W486" s="395">
        <v>5</v>
      </c>
      <c r="X486" s="395">
        <v>10</v>
      </c>
      <c r="Y486" s="395"/>
      <c r="Z486" s="395"/>
      <c r="AA486" s="419">
        <v>803</v>
      </c>
      <c r="AB486" s="305"/>
      <c r="AC486" s="305"/>
      <c r="AD486" s="305"/>
      <c r="AE486" s="305"/>
      <c r="AF486" s="305"/>
      <c r="AG486" s="305"/>
      <c r="AH486" s="305"/>
      <c r="AI486" s="305"/>
      <c r="AJ486" s="305"/>
      <c r="AK486" s="305"/>
      <c r="AL486" s="305"/>
      <c r="AM486" s="305"/>
      <c r="AN486" s="305"/>
      <c r="AO486" s="305"/>
      <c r="AP486" s="305"/>
      <c r="AQ486" s="305"/>
      <c r="AR486" s="305"/>
      <c r="AS486" s="305"/>
      <c r="AT486" s="305"/>
      <c r="AU486" s="305"/>
      <c r="AV486" s="305"/>
      <c r="AW486" s="305"/>
      <c r="AX486" s="305"/>
      <c r="AY486" s="305"/>
      <c r="AZ486" s="305"/>
      <c r="BA486" s="305"/>
      <c r="BB486" s="305"/>
      <c r="BC486" s="305"/>
      <c r="BD486" s="305"/>
      <c r="BE486" s="305"/>
      <c r="BF486" s="305"/>
      <c r="BG486" s="305"/>
    </row>
    <row r="487" spans="1:59" ht="15" customHeight="1">
      <c r="A487" s="394"/>
      <c r="B487" s="241" t="s">
        <v>139</v>
      </c>
      <c r="C487" s="241"/>
      <c r="D487" s="391">
        <v>15</v>
      </c>
      <c r="E487" s="395">
        <v>6</v>
      </c>
      <c r="F487" s="395">
        <v>8</v>
      </c>
      <c r="G487" s="395">
        <v>5</v>
      </c>
      <c r="H487" s="395">
        <v>1</v>
      </c>
      <c r="I487" s="395"/>
      <c r="J487" s="395">
        <v>4</v>
      </c>
      <c r="K487" s="395">
        <v>2</v>
      </c>
      <c r="L487" s="395">
        <v>3</v>
      </c>
      <c r="M487" s="395">
        <v>1</v>
      </c>
      <c r="N487" s="395">
        <v>4</v>
      </c>
      <c r="O487" s="395">
        <v>2</v>
      </c>
      <c r="P487" s="395"/>
      <c r="Q487" s="395">
        <v>3</v>
      </c>
      <c r="R487" s="395">
        <v>3</v>
      </c>
      <c r="S487" s="395">
        <v>3</v>
      </c>
      <c r="T487" s="395">
        <v>8</v>
      </c>
      <c r="U487" s="395">
        <v>1</v>
      </c>
      <c r="V487" s="395"/>
      <c r="W487" s="395">
        <v>2</v>
      </c>
      <c r="X487" s="395">
        <v>1</v>
      </c>
      <c r="Y487" s="395">
        <v>5</v>
      </c>
      <c r="Z487" s="395">
        <v>1</v>
      </c>
      <c r="AA487" s="419">
        <v>78</v>
      </c>
      <c r="AB487" s="305"/>
      <c r="AC487" s="305"/>
      <c r="AD487" s="305"/>
      <c r="AE487" s="305"/>
      <c r="AF487" s="305"/>
      <c r="AG487" s="305"/>
      <c r="AH487" s="305"/>
      <c r="AI487" s="305"/>
      <c r="AJ487" s="305"/>
      <c r="AK487" s="305"/>
      <c r="AL487" s="305"/>
      <c r="AM487" s="305"/>
      <c r="AN487" s="305"/>
      <c r="AO487" s="305"/>
      <c r="AP487" s="305"/>
      <c r="AQ487" s="305"/>
      <c r="AR487" s="305"/>
      <c r="AS487" s="305"/>
      <c r="AT487" s="305"/>
      <c r="AU487" s="305"/>
      <c r="AV487" s="305"/>
      <c r="AW487" s="305"/>
      <c r="AX487" s="305"/>
      <c r="AY487" s="305"/>
      <c r="AZ487" s="305"/>
      <c r="BA487" s="305"/>
      <c r="BB487" s="305"/>
      <c r="BC487" s="305"/>
      <c r="BD487" s="305"/>
      <c r="BE487" s="305"/>
      <c r="BF487" s="305"/>
      <c r="BG487" s="305"/>
    </row>
    <row r="488" spans="1:59" ht="15" customHeight="1">
      <c r="A488" s="394"/>
      <c r="B488" s="241" t="s">
        <v>142</v>
      </c>
      <c r="C488" s="241"/>
      <c r="D488" s="391">
        <v>34</v>
      </c>
      <c r="E488" s="395">
        <v>3</v>
      </c>
      <c r="F488" s="395">
        <v>10</v>
      </c>
      <c r="G488" s="395">
        <v>4</v>
      </c>
      <c r="H488" s="395">
        <v>6</v>
      </c>
      <c r="I488" s="395">
        <v>3</v>
      </c>
      <c r="J488" s="395">
        <v>4</v>
      </c>
      <c r="K488" s="395">
        <v>3</v>
      </c>
      <c r="L488" s="395">
        <v>2</v>
      </c>
      <c r="M488" s="395"/>
      <c r="N488" s="395">
        <v>1</v>
      </c>
      <c r="O488" s="395">
        <v>6</v>
      </c>
      <c r="P488" s="395">
        <v>2</v>
      </c>
      <c r="Q488" s="395">
        <v>1</v>
      </c>
      <c r="R488" s="395"/>
      <c r="S488" s="395"/>
      <c r="T488" s="395">
        <v>1</v>
      </c>
      <c r="U488" s="395"/>
      <c r="V488" s="395"/>
      <c r="W488" s="395"/>
      <c r="X488" s="395">
        <v>1</v>
      </c>
      <c r="Y488" s="395"/>
      <c r="Z488" s="395">
        <v>1</v>
      </c>
      <c r="AA488" s="419">
        <v>82</v>
      </c>
      <c r="AB488" s="305"/>
      <c r="AC488" s="305"/>
      <c r="AD488" s="305"/>
      <c r="AE488" s="305"/>
      <c r="AF488" s="305"/>
      <c r="AG488" s="305"/>
      <c r="AH488" s="305"/>
      <c r="AI488" s="305"/>
      <c r="AJ488" s="305"/>
      <c r="AK488" s="305"/>
      <c r="AL488" s="305"/>
      <c r="AM488" s="305"/>
      <c r="AN488" s="305"/>
      <c r="AO488" s="305"/>
      <c r="AP488" s="305"/>
      <c r="AQ488" s="305"/>
      <c r="AR488" s="305"/>
      <c r="AS488" s="305"/>
      <c r="AT488" s="305"/>
      <c r="AU488" s="305"/>
      <c r="AV488" s="305"/>
      <c r="AW488" s="305"/>
      <c r="AX488" s="305"/>
      <c r="AY488" s="305"/>
      <c r="AZ488" s="305"/>
      <c r="BA488" s="305"/>
      <c r="BB488" s="305"/>
      <c r="BC488" s="305"/>
      <c r="BD488" s="305"/>
      <c r="BE488" s="305"/>
      <c r="BF488" s="305"/>
      <c r="BG488" s="305"/>
    </row>
    <row r="489" spans="1:59" ht="15" customHeight="1">
      <c r="A489" s="394"/>
      <c r="B489" s="241" t="s">
        <v>144</v>
      </c>
      <c r="C489" s="241"/>
      <c r="D489" s="391"/>
      <c r="E489" s="395">
        <v>1</v>
      </c>
      <c r="F489" s="395"/>
      <c r="G489" s="395"/>
      <c r="H489" s="395"/>
      <c r="I489" s="395"/>
      <c r="J489" s="395"/>
      <c r="K489" s="395"/>
      <c r="L489" s="395"/>
      <c r="M489" s="395"/>
      <c r="N489" s="395"/>
      <c r="O489" s="395"/>
      <c r="P489" s="395"/>
      <c r="Q489" s="395"/>
      <c r="R489" s="395"/>
      <c r="S489" s="395"/>
      <c r="T489" s="395"/>
      <c r="U489" s="395"/>
      <c r="V489" s="395"/>
      <c r="W489" s="395"/>
      <c r="X489" s="395"/>
      <c r="Y489" s="395"/>
      <c r="Z489" s="395"/>
      <c r="AA489" s="419">
        <v>1</v>
      </c>
      <c r="AB489" s="305"/>
      <c r="AC489" s="305"/>
      <c r="AD489" s="305"/>
      <c r="AE489" s="305"/>
      <c r="AF489" s="305"/>
      <c r="AG489" s="305"/>
      <c r="AH489" s="305"/>
      <c r="AI489" s="305"/>
      <c r="AJ489" s="305"/>
      <c r="AK489" s="305"/>
      <c r="AL489" s="305"/>
      <c r="AM489" s="305"/>
      <c r="AN489" s="305"/>
      <c r="AO489" s="305"/>
      <c r="AP489" s="305"/>
      <c r="AQ489" s="305"/>
      <c r="AR489" s="305"/>
      <c r="AS489" s="305"/>
      <c r="AT489" s="305"/>
      <c r="AU489" s="305"/>
      <c r="AV489" s="305"/>
      <c r="AW489" s="305"/>
      <c r="AX489" s="305"/>
      <c r="AY489" s="305"/>
      <c r="AZ489" s="305"/>
      <c r="BA489" s="305"/>
      <c r="BB489" s="305"/>
      <c r="BC489" s="305"/>
      <c r="BD489" s="305"/>
      <c r="BE489" s="305"/>
      <c r="BF489" s="305"/>
      <c r="BG489" s="305"/>
    </row>
    <row r="490" spans="1:59" ht="15" customHeight="1">
      <c r="A490" s="394"/>
      <c r="B490" s="241" t="s">
        <v>147</v>
      </c>
      <c r="C490" s="241"/>
      <c r="D490" s="391">
        <v>27</v>
      </c>
      <c r="E490" s="395">
        <v>1</v>
      </c>
      <c r="F490" s="395"/>
      <c r="G490" s="395">
        <v>1</v>
      </c>
      <c r="H490" s="395">
        <v>6</v>
      </c>
      <c r="I490" s="395">
        <v>1</v>
      </c>
      <c r="J490" s="395"/>
      <c r="K490" s="395">
        <v>4</v>
      </c>
      <c r="L490" s="395">
        <v>1</v>
      </c>
      <c r="M490" s="395">
        <v>6</v>
      </c>
      <c r="N490" s="395"/>
      <c r="O490" s="395"/>
      <c r="P490" s="395">
        <v>1</v>
      </c>
      <c r="Q490" s="395"/>
      <c r="R490" s="395"/>
      <c r="S490" s="395"/>
      <c r="T490" s="395">
        <v>1</v>
      </c>
      <c r="U490" s="395">
        <v>2</v>
      </c>
      <c r="V490" s="395"/>
      <c r="W490" s="395"/>
      <c r="X490" s="395"/>
      <c r="Y490" s="395"/>
      <c r="Z490" s="395"/>
      <c r="AA490" s="419">
        <v>51</v>
      </c>
      <c r="AB490" s="305"/>
      <c r="AC490" s="305"/>
      <c r="AD490" s="305"/>
      <c r="AE490" s="305"/>
      <c r="AF490" s="305"/>
      <c r="AG490" s="305"/>
      <c r="AH490" s="305"/>
      <c r="AI490" s="305"/>
      <c r="AJ490" s="305"/>
      <c r="AK490" s="305"/>
      <c r="AL490" s="305"/>
      <c r="AM490" s="305"/>
      <c r="AN490" s="305"/>
      <c r="AO490" s="305"/>
      <c r="AP490" s="305"/>
      <c r="AQ490" s="305"/>
      <c r="AR490" s="305"/>
      <c r="AS490" s="305"/>
      <c r="AT490" s="305"/>
      <c r="AU490" s="305"/>
      <c r="AV490" s="305"/>
      <c r="AW490" s="305"/>
      <c r="AX490" s="305"/>
      <c r="AY490" s="305"/>
      <c r="AZ490" s="305"/>
      <c r="BA490" s="305"/>
      <c r="BB490" s="305"/>
      <c r="BC490" s="305"/>
      <c r="BD490" s="305"/>
      <c r="BE490" s="305"/>
      <c r="BF490" s="305"/>
      <c r="BG490" s="305"/>
    </row>
    <row r="491" spans="1:59" ht="15" customHeight="1">
      <c r="A491" s="394"/>
      <c r="B491" s="241" t="s">
        <v>150</v>
      </c>
      <c r="C491" s="241"/>
      <c r="D491" s="391">
        <v>4</v>
      </c>
      <c r="E491" s="395">
        <v>1</v>
      </c>
      <c r="F491" s="395"/>
      <c r="G491" s="395"/>
      <c r="H491" s="395"/>
      <c r="I491" s="395"/>
      <c r="J491" s="395"/>
      <c r="K491" s="395"/>
      <c r="L491" s="395"/>
      <c r="M491" s="395"/>
      <c r="N491" s="395"/>
      <c r="O491" s="395"/>
      <c r="P491" s="395"/>
      <c r="Q491" s="395"/>
      <c r="R491" s="395"/>
      <c r="S491" s="395"/>
      <c r="T491" s="395"/>
      <c r="U491" s="395"/>
      <c r="V491" s="395"/>
      <c r="W491" s="395"/>
      <c r="X491" s="395"/>
      <c r="Y491" s="395"/>
      <c r="Z491" s="395"/>
      <c r="AA491" s="419">
        <v>5</v>
      </c>
      <c r="AB491" s="305"/>
      <c r="AC491" s="305"/>
      <c r="AD491" s="305"/>
      <c r="AE491" s="305"/>
      <c r="AF491" s="305"/>
      <c r="AG491" s="305"/>
      <c r="AH491" s="305"/>
      <c r="AI491" s="305"/>
      <c r="AJ491" s="305"/>
      <c r="AK491" s="305"/>
      <c r="AL491" s="305"/>
      <c r="AM491" s="305"/>
      <c r="AN491" s="305"/>
      <c r="AO491" s="305"/>
      <c r="AP491" s="305"/>
      <c r="AQ491" s="305"/>
      <c r="AR491" s="305"/>
      <c r="AS491" s="305"/>
      <c r="AT491" s="305"/>
      <c r="AU491" s="305"/>
      <c r="AV491" s="305"/>
      <c r="AW491" s="305"/>
      <c r="AX491" s="305"/>
      <c r="AY491" s="305"/>
      <c r="AZ491" s="305"/>
      <c r="BA491" s="305"/>
      <c r="BB491" s="305"/>
      <c r="BC491" s="305"/>
      <c r="BD491" s="305"/>
      <c r="BE491" s="305"/>
      <c r="BF491" s="305"/>
      <c r="BG491" s="305"/>
    </row>
    <row r="492" spans="1:59" ht="15" customHeight="1" thickBot="1">
      <c r="A492" s="397" t="s">
        <v>153</v>
      </c>
      <c r="B492" s="398"/>
      <c r="C492" s="398"/>
      <c r="D492" s="399">
        <v>1484</v>
      </c>
      <c r="E492" s="399">
        <v>250</v>
      </c>
      <c r="F492" s="399">
        <v>194</v>
      </c>
      <c r="G492" s="399">
        <v>106</v>
      </c>
      <c r="H492" s="399">
        <v>158</v>
      </c>
      <c r="I492" s="399">
        <v>116</v>
      </c>
      <c r="J492" s="399">
        <v>89</v>
      </c>
      <c r="K492" s="399">
        <v>97</v>
      </c>
      <c r="L492" s="399">
        <v>77</v>
      </c>
      <c r="M492" s="399">
        <v>71</v>
      </c>
      <c r="N492" s="399">
        <v>62</v>
      </c>
      <c r="O492" s="399">
        <v>94</v>
      </c>
      <c r="P492" s="399">
        <v>92</v>
      </c>
      <c r="Q492" s="399">
        <v>88</v>
      </c>
      <c r="R492" s="399">
        <v>54</v>
      </c>
      <c r="S492" s="399">
        <v>49</v>
      </c>
      <c r="T492" s="399">
        <v>49</v>
      </c>
      <c r="U492" s="399">
        <v>41</v>
      </c>
      <c r="V492" s="399">
        <v>33</v>
      </c>
      <c r="W492" s="399">
        <v>35</v>
      </c>
      <c r="X492" s="399">
        <v>38</v>
      </c>
      <c r="Y492" s="399">
        <v>30</v>
      </c>
      <c r="Z492" s="399">
        <v>22</v>
      </c>
      <c r="AA492" s="400">
        <v>3329</v>
      </c>
      <c r="AB492" s="305"/>
      <c r="AC492" s="305"/>
      <c r="AD492" s="305"/>
      <c r="AE492" s="305"/>
      <c r="AF492" s="305"/>
      <c r="AG492" s="305"/>
      <c r="AH492" s="305"/>
      <c r="AI492" s="305"/>
      <c r="AJ492" s="305"/>
      <c r="AK492" s="305"/>
      <c r="AL492" s="305"/>
      <c r="AM492" s="305"/>
      <c r="AN492" s="305"/>
      <c r="AO492" s="305"/>
      <c r="AP492" s="305"/>
      <c r="AQ492" s="305"/>
      <c r="AR492" s="305"/>
      <c r="AS492" s="305"/>
      <c r="AT492" s="305"/>
      <c r="AU492" s="305"/>
      <c r="AV492" s="305"/>
      <c r="AW492" s="305"/>
      <c r="AX492" s="305"/>
      <c r="AY492" s="305"/>
      <c r="AZ492" s="305"/>
      <c r="BA492" s="305"/>
      <c r="BB492" s="305"/>
      <c r="BC492" s="305"/>
      <c r="BD492" s="305"/>
      <c r="BE492" s="305"/>
      <c r="BF492" s="305"/>
      <c r="BG492" s="305"/>
    </row>
    <row r="493" spans="1:59" ht="15" customHeight="1" thickBot="1" thickTop="1">
      <c r="A493" s="253" t="s">
        <v>2</v>
      </c>
      <c r="B493" s="389" t="s">
        <v>156</v>
      </c>
      <c r="C493" s="389"/>
      <c r="D493" s="390">
        <v>47</v>
      </c>
      <c r="E493" s="392">
        <v>4</v>
      </c>
      <c r="F493" s="392">
        <v>4</v>
      </c>
      <c r="G493" s="392">
        <v>2</v>
      </c>
      <c r="H493" s="392">
        <v>2</v>
      </c>
      <c r="I493" s="392">
        <v>3</v>
      </c>
      <c r="J493" s="392">
        <v>2</v>
      </c>
      <c r="K493" s="392">
        <v>2</v>
      </c>
      <c r="L493" s="392"/>
      <c r="M493" s="392">
        <v>2</v>
      </c>
      <c r="N493" s="392">
        <v>3</v>
      </c>
      <c r="O493" s="392">
        <v>1</v>
      </c>
      <c r="P493" s="392">
        <v>2</v>
      </c>
      <c r="Q493" s="392">
        <v>6</v>
      </c>
      <c r="R493" s="392">
        <v>3</v>
      </c>
      <c r="S493" s="392"/>
      <c r="T493" s="392">
        <v>3</v>
      </c>
      <c r="U493" s="392"/>
      <c r="V493" s="392">
        <v>2</v>
      </c>
      <c r="W493" s="392">
        <v>2</v>
      </c>
      <c r="X493" s="392">
        <v>1</v>
      </c>
      <c r="Y493" s="392"/>
      <c r="Z493" s="392">
        <v>1</v>
      </c>
      <c r="AA493" s="419">
        <v>92</v>
      </c>
      <c r="AB493" s="305"/>
      <c r="AC493" s="305"/>
      <c r="AD493" s="305"/>
      <c r="AE493" s="305"/>
      <c r="AF493" s="305"/>
      <c r="AG493" s="305"/>
      <c r="AH493" s="305"/>
      <c r="AI493" s="305"/>
      <c r="AJ493" s="305"/>
      <c r="AK493" s="305"/>
      <c r="AL493" s="305"/>
      <c r="AM493" s="305"/>
      <c r="AN493" s="305"/>
      <c r="AO493" s="305"/>
      <c r="AP493" s="305"/>
      <c r="AQ493" s="305"/>
      <c r="AR493" s="305"/>
      <c r="AS493" s="305"/>
      <c r="AT493" s="305"/>
      <c r="AU493" s="305"/>
      <c r="AV493" s="305"/>
      <c r="AW493" s="305"/>
      <c r="AX493" s="305"/>
      <c r="AY493" s="305"/>
      <c r="AZ493" s="305"/>
      <c r="BA493" s="305"/>
      <c r="BB493" s="305"/>
      <c r="BC493" s="305"/>
      <c r="BD493" s="305"/>
      <c r="BE493" s="305"/>
      <c r="BF493" s="305"/>
      <c r="BG493" s="305"/>
    </row>
    <row r="494" spans="1:59" ht="15" customHeight="1" thickTop="1">
      <c r="A494" s="394"/>
      <c r="B494" s="241" t="s">
        <v>159</v>
      </c>
      <c r="C494" s="241"/>
      <c r="D494" s="391">
        <v>28</v>
      </c>
      <c r="E494" s="395">
        <v>5</v>
      </c>
      <c r="F494" s="395">
        <v>6</v>
      </c>
      <c r="G494" s="395">
        <v>1</v>
      </c>
      <c r="H494" s="395">
        <v>2</v>
      </c>
      <c r="I494" s="395"/>
      <c r="J494" s="395">
        <v>2</v>
      </c>
      <c r="K494" s="395"/>
      <c r="L494" s="395">
        <v>3</v>
      </c>
      <c r="M494" s="395"/>
      <c r="N494" s="395">
        <v>1</v>
      </c>
      <c r="O494" s="395">
        <v>3</v>
      </c>
      <c r="P494" s="395"/>
      <c r="Q494" s="395">
        <v>1</v>
      </c>
      <c r="R494" s="395"/>
      <c r="S494" s="395"/>
      <c r="T494" s="395">
        <v>1</v>
      </c>
      <c r="U494" s="395">
        <v>1</v>
      </c>
      <c r="V494" s="395"/>
      <c r="W494" s="395"/>
      <c r="X494" s="395"/>
      <c r="Y494" s="395">
        <v>1</v>
      </c>
      <c r="Z494" s="395"/>
      <c r="AA494" s="419">
        <v>55</v>
      </c>
      <c r="AB494" s="305"/>
      <c r="AC494" s="305"/>
      <c r="AD494" s="305"/>
      <c r="AE494" s="305"/>
      <c r="AF494" s="305"/>
      <c r="AG494" s="305"/>
      <c r="AH494" s="305"/>
      <c r="AI494" s="305"/>
      <c r="AJ494" s="305"/>
      <c r="AK494" s="305"/>
      <c r="AL494" s="305"/>
      <c r="AM494" s="305"/>
      <c r="AN494" s="305"/>
      <c r="AO494" s="305"/>
      <c r="AP494" s="305"/>
      <c r="AQ494" s="305"/>
      <c r="AR494" s="305"/>
      <c r="AS494" s="305"/>
      <c r="AT494" s="305"/>
      <c r="AU494" s="305"/>
      <c r="AV494" s="305"/>
      <c r="AW494" s="305"/>
      <c r="AX494" s="305"/>
      <c r="AY494" s="305"/>
      <c r="AZ494" s="305"/>
      <c r="BA494" s="305"/>
      <c r="BB494" s="305"/>
      <c r="BC494" s="305"/>
      <c r="BD494" s="305"/>
      <c r="BE494" s="305"/>
      <c r="BF494" s="305"/>
      <c r="BG494" s="305"/>
    </row>
    <row r="495" spans="1:59" ht="15" customHeight="1">
      <c r="A495" s="394"/>
      <c r="B495" s="241" t="s">
        <v>161</v>
      </c>
      <c r="C495" s="241"/>
      <c r="D495" s="391">
        <v>61</v>
      </c>
      <c r="E495" s="395">
        <v>4</v>
      </c>
      <c r="F495" s="395">
        <v>2</v>
      </c>
      <c r="G495" s="395">
        <v>2</v>
      </c>
      <c r="H495" s="395">
        <v>6</v>
      </c>
      <c r="I495" s="395"/>
      <c r="J495" s="395">
        <v>1</v>
      </c>
      <c r="K495" s="395"/>
      <c r="L495" s="395"/>
      <c r="M495" s="395">
        <v>1</v>
      </c>
      <c r="N495" s="395"/>
      <c r="O495" s="395">
        <v>1</v>
      </c>
      <c r="P495" s="395">
        <v>1</v>
      </c>
      <c r="Q495" s="395">
        <v>4</v>
      </c>
      <c r="R495" s="395">
        <v>1</v>
      </c>
      <c r="S495" s="395"/>
      <c r="T495" s="395"/>
      <c r="U495" s="395"/>
      <c r="V495" s="395"/>
      <c r="W495" s="395"/>
      <c r="X495" s="395"/>
      <c r="Y495" s="395"/>
      <c r="Z495" s="395"/>
      <c r="AA495" s="419">
        <v>84</v>
      </c>
      <c r="AB495" s="305"/>
      <c r="AC495" s="305"/>
      <c r="AD495" s="305"/>
      <c r="AE495" s="305"/>
      <c r="AF495" s="305"/>
      <c r="AG495" s="305"/>
      <c r="AH495" s="305"/>
      <c r="AI495" s="305"/>
      <c r="AJ495" s="305"/>
      <c r="AK495" s="305"/>
      <c r="AL495" s="305"/>
      <c r="AM495" s="305"/>
      <c r="AN495" s="305"/>
      <c r="AO495" s="305"/>
      <c r="AP495" s="305"/>
      <c r="AQ495" s="305"/>
      <c r="AR495" s="305"/>
      <c r="AS495" s="305"/>
      <c r="AT495" s="305"/>
      <c r="AU495" s="305"/>
      <c r="AV495" s="305"/>
      <c r="AW495" s="305"/>
      <c r="AX495" s="305"/>
      <c r="AY495" s="305"/>
      <c r="AZ495" s="305"/>
      <c r="BA495" s="305"/>
      <c r="BB495" s="305"/>
      <c r="BC495" s="305"/>
      <c r="BD495" s="305"/>
      <c r="BE495" s="305"/>
      <c r="BF495" s="305"/>
      <c r="BG495" s="305"/>
    </row>
    <row r="496" spans="1:59" ht="15" customHeight="1">
      <c r="A496" s="394"/>
      <c r="B496" s="241" t="s">
        <v>164</v>
      </c>
      <c r="C496" s="241"/>
      <c r="D496" s="391">
        <v>28</v>
      </c>
      <c r="E496" s="395">
        <v>3</v>
      </c>
      <c r="F496" s="395">
        <v>1</v>
      </c>
      <c r="G496" s="395">
        <v>3</v>
      </c>
      <c r="H496" s="395">
        <v>6</v>
      </c>
      <c r="I496" s="395"/>
      <c r="J496" s="395">
        <v>1</v>
      </c>
      <c r="K496" s="395"/>
      <c r="L496" s="395"/>
      <c r="M496" s="395">
        <v>1</v>
      </c>
      <c r="N496" s="395"/>
      <c r="O496" s="395">
        <v>1</v>
      </c>
      <c r="P496" s="395">
        <v>1</v>
      </c>
      <c r="Q496" s="395"/>
      <c r="R496" s="395"/>
      <c r="S496" s="395"/>
      <c r="T496" s="395"/>
      <c r="U496" s="395">
        <v>1</v>
      </c>
      <c r="V496" s="395"/>
      <c r="W496" s="395">
        <v>1</v>
      </c>
      <c r="X496" s="395"/>
      <c r="Y496" s="395"/>
      <c r="Z496" s="395"/>
      <c r="AA496" s="419">
        <v>47</v>
      </c>
      <c r="AB496" s="305"/>
      <c r="AC496" s="305"/>
      <c r="AD496" s="305"/>
      <c r="AE496" s="305"/>
      <c r="AF496" s="305"/>
      <c r="AG496" s="305"/>
      <c r="AH496" s="305"/>
      <c r="AI496" s="305"/>
      <c r="AJ496" s="305"/>
      <c r="AK496" s="305"/>
      <c r="AL496" s="305"/>
      <c r="AM496" s="305"/>
      <c r="AN496" s="305"/>
      <c r="AO496" s="305"/>
      <c r="AP496" s="305"/>
      <c r="AQ496" s="305"/>
      <c r="AR496" s="305"/>
      <c r="AS496" s="305"/>
      <c r="AT496" s="305"/>
      <c r="AU496" s="305"/>
      <c r="AV496" s="305"/>
      <c r="AW496" s="305"/>
      <c r="AX496" s="305"/>
      <c r="AY496" s="305"/>
      <c r="AZ496" s="305"/>
      <c r="BA496" s="305"/>
      <c r="BB496" s="305"/>
      <c r="BC496" s="305"/>
      <c r="BD496" s="305"/>
      <c r="BE496" s="305"/>
      <c r="BF496" s="305"/>
      <c r="BG496" s="305"/>
    </row>
    <row r="497" spans="1:59" ht="15" customHeight="1">
      <c r="A497" s="394"/>
      <c r="B497" s="241" t="s">
        <v>167</v>
      </c>
      <c r="C497" s="241"/>
      <c r="D497" s="391">
        <v>1</v>
      </c>
      <c r="E497" s="395"/>
      <c r="F497" s="395"/>
      <c r="G497" s="395"/>
      <c r="H497" s="395"/>
      <c r="I497" s="395"/>
      <c r="J497" s="395"/>
      <c r="K497" s="395"/>
      <c r="L497" s="395"/>
      <c r="M497" s="395"/>
      <c r="N497" s="395"/>
      <c r="O497" s="395"/>
      <c r="P497" s="395"/>
      <c r="Q497" s="395"/>
      <c r="R497" s="395"/>
      <c r="S497" s="395">
        <v>1</v>
      </c>
      <c r="T497" s="395"/>
      <c r="U497" s="395"/>
      <c r="V497" s="395"/>
      <c r="W497" s="395"/>
      <c r="X497" s="395"/>
      <c r="Y497" s="395"/>
      <c r="Z497" s="395"/>
      <c r="AA497" s="419">
        <v>2</v>
      </c>
      <c r="AB497" s="305"/>
      <c r="AC497" s="305"/>
      <c r="AD497" s="305"/>
      <c r="AE497" s="305"/>
      <c r="AF497" s="305"/>
      <c r="AG497" s="305"/>
      <c r="AH497" s="305"/>
      <c r="AI497" s="305"/>
      <c r="AJ497" s="305"/>
      <c r="AK497" s="305"/>
      <c r="AL497" s="305"/>
      <c r="AM497" s="305"/>
      <c r="AN497" s="305"/>
      <c r="AO497" s="305"/>
      <c r="AP497" s="305"/>
      <c r="AQ497" s="305"/>
      <c r="AR497" s="305"/>
      <c r="AS497" s="305"/>
      <c r="AT497" s="305"/>
      <c r="AU497" s="305"/>
      <c r="AV497" s="305"/>
      <c r="AW497" s="305"/>
      <c r="AX497" s="305"/>
      <c r="AY497" s="305"/>
      <c r="AZ497" s="305"/>
      <c r="BA497" s="305"/>
      <c r="BB497" s="305"/>
      <c r="BC497" s="305"/>
      <c r="BD497" s="305"/>
      <c r="BE497" s="305"/>
      <c r="BF497" s="305"/>
      <c r="BG497" s="305"/>
    </row>
    <row r="498" spans="1:59" ht="15" customHeight="1" thickBot="1">
      <c r="A498" s="397" t="s">
        <v>169</v>
      </c>
      <c r="B498" s="398"/>
      <c r="C498" s="398"/>
      <c r="D498" s="399">
        <v>165</v>
      </c>
      <c r="E498" s="399">
        <v>16</v>
      </c>
      <c r="F498" s="399">
        <v>13</v>
      </c>
      <c r="G498" s="399">
        <v>8</v>
      </c>
      <c r="H498" s="399">
        <v>16</v>
      </c>
      <c r="I498" s="399">
        <v>3</v>
      </c>
      <c r="J498" s="399">
        <v>6</v>
      </c>
      <c r="K498" s="399">
        <v>2</v>
      </c>
      <c r="L498" s="399">
        <v>3</v>
      </c>
      <c r="M498" s="399">
        <v>4</v>
      </c>
      <c r="N498" s="399">
        <v>4</v>
      </c>
      <c r="O498" s="399">
        <v>6</v>
      </c>
      <c r="P498" s="399">
        <v>4</v>
      </c>
      <c r="Q498" s="399">
        <v>11</v>
      </c>
      <c r="R498" s="399">
        <v>4</v>
      </c>
      <c r="S498" s="399">
        <v>1</v>
      </c>
      <c r="T498" s="399">
        <v>4</v>
      </c>
      <c r="U498" s="399">
        <v>2</v>
      </c>
      <c r="V498" s="399">
        <v>2</v>
      </c>
      <c r="W498" s="399">
        <v>3</v>
      </c>
      <c r="X498" s="399">
        <v>1</v>
      </c>
      <c r="Y498" s="399">
        <v>1</v>
      </c>
      <c r="Z498" s="399">
        <v>1</v>
      </c>
      <c r="AA498" s="400">
        <v>280</v>
      </c>
      <c r="AB498" s="305"/>
      <c r="AC498" s="305"/>
      <c r="AD498" s="305"/>
      <c r="AE498" s="305"/>
      <c r="AF498" s="305"/>
      <c r="AG498" s="305"/>
      <c r="AH498" s="305"/>
      <c r="AI498" s="305"/>
      <c r="AJ498" s="305"/>
      <c r="AK498" s="305"/>
      <c r="AL498" s="305"/>
      <c r="AM498" s="305"/>
      <c r="AN498" s="305"/>
      <c r="AO498" s="305"/>
      <c r="AP498" s="305"/>
      <c r="AQ498" s="305"/>
      <c r="AR498" s="305"/>
      <c r="AS498" s="305"/>
      <c r="AT498" s="305"/>
      <c r="AU498" s="305"/>
      <c r="AV498" s="305"/>
      <c r="AW498" s="305"/>
      <c r="AX498" s="305"/>
      <c r="AY498" s="305"/>
      <c r="AZ498" s="305"/>
      <c r="BA498" s="305"/>
      <c r="BB498" s="305"/>
      <c r="BC498" s="305"/>
      <c r="BD498" s="305"/>
      <c r="BE498" s="305"/>
      <c r="BF498" s="305"/>
      <c r="BG498" s="305"/>
    </row>
    <row r="499" spans="1:59" ht="15" customHeight="1" thickBot="1" thickTop="1">
      <c r="A499" s="253" t="s">
        <v>3</v>
      </c>
      <c r="B499" s="389" t="s">
        <v>171</v>
      </c>
      <c r="C499" s="389"/>
      <c r="D499" s="390">
        <v>44</v>
      </c>
      <c r="E499" s="392">
        <v>7</v>
      </c>
      <c r="F499" s="392">
        <v>6</v>
      </c>
      <c r="G499" s="392">
        <v>9</v>
      </c>
      <c r="H499" s="392">
        <v>6</v>
      </c>
      <c r="I499" s="392">
        <v>2</v>
      </c>
      <c r="J499" s="392">
        <v>2</v>
      </c>
      <c r="K499" s="392">
        <v>4</v>
      </c>
      <c r="L499" s="392">
        <v>6</v>
      </c>
      <c r="M499" s="392">
        <v>3</v>
      </c>
      <c r="N499" s="392">
        <v>3</v>
      </c>
      <c r="O499" s="392">
        <v>5</v>
      </c>
      <c r="P499" s="392">
        <v>3</v>
      </c>
      <c r="Q499" s="392">
        <v>6</v>
      </c>
      <c r="R499" s="392"/>
      <c r="S499" s="392"/>
      <c r="T499" s="392">
        <v>1</v>
      </c>
      <c r="U499" s="392">
        <v>1</v>
      </c>
      <c r="V499" s="392"/>
      <c r="W499" s="392"/>
      <c r="X499" s="392">
        <v>1</v>
      </c>
      <c r="Y499" s="392"/>
      <c r="Z499" s="392"/>
      <c r="AA499" s="419">
        <v>109</v>
      </c>
      <c r="AB499" s="305"/>
      <c r="AC499" s="305"/>
      <c r="AD499" s="305"/>
      <c r="AE499" s="305"/>
      <c r="AF499" s="305"/>
      <c r="AG499" s="305"/>
      <c r="AH499" s="305"/>
      <c r="AI499" s="305"/>
      <c r="AJ499" s="305"/>
      <c r="AK499" s="305"/>
      <c r="AL499" s="305"/>
      <c r="AM499" s="305"/>
      <c r="AN499" s="305"/>
      <c r="AO499" s="305"/>
      <c r="AP499" s="305"/>
      <c r="AQ499" s="305"/>
      <c r="AR499" s="305"/>
      <c r="AS499" s="305"/>
      <c r="AT499" s="305"/>
      <c r="AU499" s="305"/>
      <c r="AV499" s="305"/>
      <c r="AW499" s="305"/>
      <c r="AX499" s="305"/>
      <c r="AY499" s="305"/>
      <c r="AZ499" s="305"/>
      <c r="BA499" s="305"/>
      <c r="BB499" s="305"/>
      <c r="BC499" s="305"/>
      <c r="BD499" s="305"/>
      <c r="BE499" s="305"/>
      <c r="BF499" s="305"/>
      <c r="BG499" s="305"/>
    </row>
    <row r="500" spans="1:59" ht="15" customHeight="1" thickTop="1">
      <c r="A500" s="394"/>
      <c r="B500" s="241" t="s">
        <v>173</v>
      </c>
      <c r="C500" s="241"/>
      <c r="D500" s="391">
        <v>1</v>
      </c>
      <c r="E500" s="395"/>
      <c r="F500" s="395"/>
      <c r="G500" s="395"/>
      <c r="H500" s="395"/>
      <c r="I500" s="395"/>
      <c r="J500" s="395"/>
      <c r="K500" s="395"/>
      <c r="L500" s="395"/>
      <c r="M500" s="395"/>
      <c r="N500" s="395"/>
      <c r="O500" s="395"/>
      <c r="P500" s="395"/>
      <c r="Q500" s="395"/>
      <c r="R500" s="395"/>
      <c r="S500" s="395"/>
      <c r="T500" s="395"/>
      <c r="U500" s="395"/>
      <c r="V500" s="395"/>
      <c r="W500" s="395"/>
      <c r="X500" s="395"/>
      <c r="Y500" s="395"/>
      <c r="Z500" s="395"/>
      <c r="AA500" s="419">
        <v>1</v>
      </c>
      <c r="AB500" s="305"/>
      <c r="AC500" s="305"/>
      <c r="AD500" s="305"/>
      <c r="AE500" s="305"/>
      <c r="AF500" s="305"/>
      <c r="AG500" s="305"/>
      <c r="AH500" s="305"/>
      <c r="AI500" s="305"/>
      <c r="AJ500" s="305"/>
      <c r="AK500" s="305"/>
      <c r="AL500" s="305"/>
      <c r="AM500" s="305"/>
      <c r="AN500" s="305"/>
      <c r="AO500" s="305"/>
      <c r="AP500" s="305"/>
      <c r="AQ500" s="305"/>
      <c r="AR500" s="305"/>
      <c r="AS500" s="305"/>
      <c r="AT500" s="305"/>
      <c r="AU500" s="305"/>
      <c r="AV500" s="305"/>
      <c r="AW500" s="305"/>
      <c r="AX500" s="305"/>
      <c r="AY500" s="305"/>
      <c r="AZ500" s="305"/>
      <c r="BA500" s="305"/>
      <c r="BB500" s="305"/>
      <c r="BC500" s="305"/>
      <c r="BD500" s="305"/>
      <c r="BE500" s="305"/>
      <c r="BF500" s="305"/>
      <c r="BG500" s="305"/>
    </row>
    <row r="501" spans="1:59" ht="15" customHeight="1">
      <c r="A501" s="394"/>
      <c r="B501" s="241" t="s">
        <v>175</v>
      </c>
      <c r="C501" s="241"/>
      <c r="D501" s="391">
        <v>78</v>
      </c>
      <c r="E501" s="395">
        <v>11</v>
      </c>
      <c r="F501" s="395">
        <v>8</v>
      </c>
      <c r="G501" s="395">
        <v>7</v>
      </c>
      <c r="H501" s="395">
        <v>12</v>
      </c>
      <c r="I501" s="395">
        <v>2</v>
      </c>
      <c r="J501" s="395">
        <v>16</v>
      </c>
      <c r="K501" s="395">
        <v>9</v>
      </c>
      <c r="L501" s="395">
        <v>4</v>
      </c>
      <c r="M501" s="395">
        <v>2</v>
      </c>
      <c r="N501" s="395">
        <v>4</v>
      </c>
      <c r="O501" s="395">
        <v>6</v>
      </c>
      <c r="P501" s="395">
        <v>2</v>
      </c>
      <c r="Q501" s="395">
        <v>8</v>
      </c>
      <c r="R501" s="395">
        <v>6</v>
      </c>
      <c r="S501" s="395">
        <v>1</v>
      </c>
      <c r="T501" s="395">
        <v>3</v>
      </c>
      <c r="U501" s="395">
        <v>3</v>
      </c>
      <c r="V501" s="395"/>
      <c r="W501" s="395">
        <v>1</v>
      </c>
      <c r="X501" s="395">
        <v>4</v>
      </c>
      <c r="Y501" s="395"/>
      <c r="Z501" s="395"/>
      <c r="AA501" s="419">
        <v>187</v>
      </c>
      <c r="AB501" s="305"/>
      <c r="AC501" s="305"/>
      <c r="AD501" s="305"/>
      <c r="AE501" s="305"/>
      <c r="AF501" s="305"/>
      <c r="AG501" s="305"/>
      <c r="AH501" s="305"/>
      <c r="AI501" s="305"/>
      <c r="AJ501" s="305"/>
      <c r="AK501" s="305"/>
      <c r="AL501" s="305"/>
      <c r="AM501" s="305"/>
      <c r="AN501" s="305"/>
      <c r="AO501" s="305"/>
      <c r="AP501" s="305"/>
      <c r="AQ501" s="305"/>
      <c r="AR501" s="305"/>
      <c r="AS501" s="305"/>
      <c r="AT501" s="305"/>
      <c r="AU501" s="305"/>
      <c r="AV501" s="305"/>
      <c r="AW501" s="305"/>
      <c r="AX501" s="305"/>
      <c r="AY501" s="305"/>
      <c r="AZ501" s="305"/>
      <c r="BA501" s="305"/>
      <c r="BB501" s="305"/>
      <c r="BC501" s="305"/>
      <c r="BD501" s="305"/>
      <c r="BE501" s="305"/>
      <c r="BF501" s="305"/>
      <c r="BG501" s="305"/>
    </row>
    <row r="502" spans="1:59" ht="15" customHeight="1">
      <c r="A502" s="394"/>
      <c r="B502" s="241" t="s">
        <v>177</v>
      </c>
      <c r="C502" s="241"/>
      <c r="D502" s="391">
        <v>1</v>
      </c>
      <c r="E502" s="395"/>
      <c r="F502" s="395"/>
      <c r="G502" s="395"/>
      <c r="H502" s="395"/>
      <c r="I502" s="395"/>
      <c r="J502" s="395"/>
      <c r="K502" s="395"/>
      <c r="L502" s="395"/>
      <c r="M502" s="395"/>
      <c r="N502" s="395"/>
      <c r="O502" s="395"/>
      <c r="P502" s="395"/>
      <c r="Q502" s="395"/>
      <c r="R502" s="395"/>
      <c r="S502" s="395"/>
      <c r="T502" s="395"/>
      <c r="U502" s="395"/>
      <c r="V502" s="395"/>
      <c r="W502" s="395"/>
      <c r="X502" s="395"/>
      <c r="Y502" s="395"/>
      <c r="Z502" s="395"/>
      <c r="AA502" s="419">
        <v>1</v>
      </c>
      <c r="AB502" s="305"/>
      <c r="AC502" s="305"/>
      <c r="AD502" s="305"/>
      <c r="AE502" s="305"/>
      <c r="AF502" s="305"/>
      <c r="AG502" s="305"/>
      <c r="AH502" s="305"/>
      <c r="AI502" s="305"/>
      <c r="AJ502" s="305"/>
      <c r="AK502" s="305"/>
      <c r="AL502" s="305"/>
      <c r="AM502" s="305"/>
      <c r="AN502" s="305"/>
      <c r="AO502" s="305"/>
      <c r="AP502" s="305"/>
      <c r="AQ502" s="305"/>
      <c r="AR502" s="305"/>
      <c r="AS502" s="305"/>
      <c r="AT502" s="305"/>
      <c r="AU502" s="305"/>
      <c r="AV502" s="305"/>
      <c r="AW502" s="305"/>
      <c r="AX502" s="305"/>
      <c r="AY502" s="305"/>
      <c r="AZ502" s="305"/>
      <c r="BA502" s="305"/>
      <c r="BB502" s="305"/>
      <c r="BC502" s="305"/>
      <c r="BD502" s="305"/>
      <c r="BE502" s="305"/>
      <c r="BF502" s="305"/>
      <c r="BG502" s="305"/>
    </row>
    <row r="503" spans="1:59" ht="15" customHeight="1">
      <c r="A503" s="394"/>
      <c r="B503" s="241" t="s">
        <v>179</v>
      </c>
      <c r="C503" s="241"/>
      <c r="D503" s="391">
        <v>2</v>
      </c>
      <c r="E503" s="395"/>
      <c r="F503" s="395"/>
      <c r="G503" s="395"/>
      <c r="H503" s="395"/>
      <c r="I503" s="395"/>
      <c r="J503" s="395"/>
      <c r="K503" s="395"/>
      <c r="L503" s="395"/>
      <c r="M503" s="395"/>
      <c r="N503" s="395"/>
      <c r="O503" s="395"/>
      <c r="P503" s="395"/>
      <c r="Q503" s="395"/>
      <c r="R503" s="395"/>
      <c r="S503" s="395"/>
      <c r="T503" s="395"/>
      <c r="U503" s="395"/>
      <c r="V503" s="395"/>
      <c r="W503" s="395"/>
      <c r="X503" s="395"/>
      <c r="Y503" s="395"/>
      <c r="Z503" s="395"/>
      <c r="AA503" s="419">
        <v>2</v>
      </c>
      <c r="AB503" s="305"/>
      <c r="AC503" s="305"/>
      <c r="AD503" s="305"/>
      <c r="AE503" s="305"/>
      <c r="AF503" s="305"/>
      <c r="AG503" s="305"/>
      <c r="AH503" s="305"/>
      <c r="AI503" s="305"/>
      <c r="AJ503" s="305"/>
      <c r="AK503" s="305"/>
      <c r="AL503" s="305"/>
      <c r="AM503" s="305"/>
      <c r="AN503" s="305"/>
      <c r="AO503" s="305"/>
      <c r="AP503" s="305"/>
      <c r="AQ503" s="305"/>
      <c r="AR503" s="305"/>
      <c r="AS503" s="305"/>
      <c r="AT503" s="305"/>
      <c r="AU503" s="305"/>
      <c r="AV503" s="305"/>
      <c r="AW503" s="305"/>
      <c r="AX503" s="305"/>
      <c r="AY503" s="305"/>
      <c r="AZ503" s="305"/>
      <c r="BA503" s="305"/>
      <c r="BB503" s="305"/>
      <c r="BC503" s="305"/>
      <c r="BD503" s="305"/>
      <c r="BE503" s="305"/>
      <c r="BF503" s="305"/>
      <c r="BG503" s="305"/>
    </row>
    <row r="504" spans="1:59" ht="15" customHeight="1">
      <c r="A504" s="394"/>
      <c r="B504" s="241" t="s">
        <v>181</v>
      </c>
      <c r="C504" s="241"/>
      <c r="D504" s="391"/>
      <c r="E504" s="395"/>
      <c r="F504" s="395"/>
      <c r="G504" s="395"/>
      <c r="H504" s="395"/>
      <c r="I504" s="395"/>
      <c r="J504" s="395"/>
      <c r="K504" s="395"/>
      <c r="L504" s="395">
        <v>1</v>
      </c>
      <c r="M504" s="395"/>
      <c r="N504" s="395"/>
      <c r="O504" s="395"/>
      <c r="P504" s="395"/>
      <c r="Q504" s="395"/>
      <c r="R504" s="395"/>
      <c r="S504" s="395"/>
      <c r="T504" s="395"/>
      <c r="U504" s="395"/>
      <c r="V504" s="395"/>
      <c r="W504" s="395"/>
      <c r="X504" s="395"/>
      <c r="Y504" s="395"/>
      <c r="Z504" s="395"/>
      <c r="AA504" s="419">
        <v>1</v>
      </c>
      <c r="AB504" s="305"/>
      <c r="AC504" s="305"/>
      <c r="AD504" s="305"/>
      <c r="AE504" s="305"/>
      <c r="AF504" s="305"/>
      <c r="AG504" s="305"/>
      <c r="AH504" s="305"/>
      <c r="AI504" s="305"/>
      <c r="AJ504" s="305"/>
      <c r="AK504" s="305"/>
      <c r="AL504" s="305"/>
      <c r="AM504" s="305"/>
      <c r="AN504" s="305"/>
      <c r="AO504" s="305"/>
      <c r="AP504" s="305"/>
      <c r="AQ504" s="305"/>
      <c r="AR504" s="305"/>
      <c r="AS504" s="305"/>
      <c r="AT504" s="305"/>
      <c r="AU504" s="305"/>
      <c r="AV504" s="305"/>
      <c r="AW504" s="305"/>
      <c r="AX504" s="305"/>
      <c r="AY504" s="305"/>
      <c r="AZ504" s="305"/>
      <c r="BA504" s="305"/>
      <c r="BB504" s="305"/>
      <c r="BC504" s="305"/>
      <c r="BD504" s="305"/>
      <c r="BE504" s="305"/>
      <c r="BF504" s="305"/>
      <c r="BG504" s="305"/>
    </row>
    <row r="505" spans="1:59" ht="15" customHeight="1">
      <c r="A505" s="394"/>
      <c r="B505" s="241" t="s">
        <v>182</v>
      </c>
      <c r="C505" s="241"/>
      <c r="D505" s="391">
        <v>164</v>
      </c>
      <c r="E505" s="395">
        <v>166</v>
      </c>
      <c r="F505" s="395">
        <v>26</v>
      </c>
      <c r="G505" s="395">
        <v>26</v>
      </c>
      <c r="H505" s="395">
        <v>99</v>
      </c>
      <c r="I505" s="395">
        <v>158</v>
      </c>
      <c r="J505" s="395">
        <v>27</v>
      </c>
      <c r="K505" s="395">
        <v>72</v>
      </c>
      <c r="L505" s="395">
        <v>21</v>
      </c>
      <c r="M505" s="395">
        <v>38</v>
      </c>
      <c r="N505" s="395">
        <v>56</v>
      </c>
      <c r="O505" s="395">
        <v>12</v>
      </c>
      <c r="P505" s="395">
        <v>11</v>
      </c>
      <c r="Q505" s="395">
        <v>39</v>
      </c>
      <c r="R505" s="395">
        <v>45</v>
      </c>
      <c r="S505" s="395">
        <v>32</v>
      </c>
      <c r="T505" s="395">
        <v>59</v>
      </c>
      <c r="U505" s="395">
        <v>25</v>
      </c>
      <c r="V505" s="395">
        <v>148</v>
      </c>
      <c r="W505" s="395">
        <v>38</v>
      </c>
      <c r="X505" s="395">
        <v>34</v>
      </c>
      <c r="Y505" s="395">
        <v>4</v>
      </c>
      <c r="Z505" s="395">
        <v>1</v>
      </c>
      <c r="AA505" s="419">
        <v>1301</v>
      </c>
      <c r="AB505" s="305"/>
      <c r="AC505" s="305"/>
      <c r="AD505" s="305"/>
      <c r="AE505" s="305"/>
      <c r="AF505" s="305"/>
      <c r="AG505" s="305"/>
      <c r="AH505" s="305"/>
      <c r="AI505" s="305"/>
      <c r="AJ505" s="305"/>
      <c r="AK505" s="305"/>
      <c r="AL505" s="305"/>
      <c r="AM505" s="305"/>
      <c r="AN505" s="305"/>
      <c r="AO505" s="305"/>
      <c r="AP505" s="305"/>
      <c r="AQ505" s="305"/>
      <c r="AR505" s="305"/>
      <c r="AS505" s="305"/>
      <c r="AT505" s="305"/>
      <c r="AU505" s="305"/>
      <c r="AV505" s="305"/>
      <c r="AW505" s="305"/>
      <c r="AX505" s="305"/>
      <c r="AY505" s="305"/>
      <c r="AZ505" s="305"/>
      <c r="BA505" s="305"/>
      <c r="BB505" s="305"/>
      <c r="BC505" s="305"/>
      <c r="BD505" s="305"/>
      <c r="BE505" s="305"/>
      <c r="BF505" s="305"/>
      <c r="BG505" s="305"/>
    </row>
    <row r="506" spans="1:59" ht="15" customHeight="1">
      <c r="A506" s="394"/>
      <c r="B506" s="241" t="s">
        <v>183</v>
      </c>
      <c r="C506" s="241"/>
      <c r="D506" s="391"/>
      <c r="E506" s="395">
        <v>2</v>
      </c>
      <c r="F506" s="395">
        <v>1</v>
      </c>
      <c r="G506" s="395"/>
      <c r="H506" s="395">
        <v>1</v>
      </c>
      <c r="I506" s="395"/>
      <c r="J506" s="395"/>
      <c r="K506" s="395">
        <v>1</v>
      </c>
      <c r="L506" s="395"/>
      <c r="M506" s="395"/>
      <c r="N506" s="395"/>
      <c r="O506" s="395">
        <v>1</v>
      </c>
      <c r="P506" s="395"/>
      <c r="Q506" s="395"/>
      <c r="R506" s="395"/>
      <c r="S506" s="395"/>
      <c r="T506" s="395"/>
      <c r="U506" s="395"/>
      <c r="V506" s="395"/>
      <c r="W506" s="395"/>
      <c r="X506" s="395"/>
      <c r="Y506" s="395"/>
      <c r="Z506" s="395"/>
      <c r="AA506" s="419">
        <v>6</v>
      </c>
      <c r="AB506" s="305"/>
      <c r="AC506" s="305"/>
      <c r="AD506" s="305"/>
      <c r="AE506" s="305"/>
      <c r="AF506" s="305"/>
      <c r="AG506" s="305"/>
      <c r="AH506" s="305"/>
      <c r="AI506" s="305"/>
      <c r="AJ506" s="305"/>
      <c r="AK506" s="305"/>
      <c r="AL506" s="305"/>
      <c r="AM506" s="305"/>
      <c r="AN506" s="305"/>
      <c r="AO506" s="305"/>
      <c r="AP506" s="305"/>
      <c r="AQ506" s="305"/>
      <c r="AR506" s="305"/>
      <c r="AS506" s="305"/>
      <c r="AT506" s="305"/>
      <c r="AU506" s="305"/>
      <c r="AV506" s="305"/>
      <c r="AW506" s="305"/>
      <c r="AX506" s="305"/>
      <c r="AY506" s="305"/>
      <c r="AZ506" s="305"/>
      <c r="BA506" s="305"/>
      <c r="BB506" s="305"/>
      <c r="BC506" s="305"/>
      <c r="BD506" s="305"/>
      <c r="BE506" s="305"/>
      <c r="BF506" s="305"/>
      <c r="BG506" s="305"/>
    </row>
    <row r="507" spans="1:59" ht="15" customHeight="1">
      <c r="A507" s="394"/>
      <c r="B507" s="241" t="s">
        <v>184</v>
      </c>
      <c r="C507" s="241"/>
      <c r="D507" s="391"/>
      <c r="E507" s="395"/>
      <c r="F507" s="395"/>
      <c r="G507" s="395"/>
      <c r="H507" s="395">
        <v>2</v>
      </c>
      <c r="I507" s="395"/>
      <c r="J507" s="395"/>
      <c r="K507" s="395"/>
      <c r="L507" s="395"/>
      <c r="M507" s="395"/>
      <c r="N507" s="395"/>
      <c r="O507" s="395"/>
      <c r="P507" s="395"/>
      <c r="Q507" s="395"/>
      <c r="R507" s="395"/>
      <c r="S507" s="395"/>
      <c r="T507" s="395"/>
      <c r="U507" s="395"/>
      <c r="V507" s="395"/>
      <c r="W507" s="395"/>
      <c r="X507" s="395"/>
      <c r="Y507" s="395"/>
      <c r="Z507" s="395"/>
      <c r="AA507" s="419">
        <v>2</v>
      </c>
      <c r="AB507" s="305"/>
      <c r="AC507" s="305"/>
      <c r="AD507" s="305"/>
      <c r="AE507" s="305"/>
      <c r="AF507" s="305"/>
      <c r="AG507" s="305"/>
      <c r="AH507" s="305"/>
      <c r="AI507" s="305"/>
      <c r="AJ507" s="305"/>
      <c r="AK507" s="305"/>
      <c r="AL507" s="305"/>
      <c r="AM507" s="305"/>
      <c r="AN507" s="305"/>
      <c r="AO507" s="305"/>
      <c r="AP507" s="305"/>
      <c r="AQ507" s="305"/>
      <c r="AR507" s="305"/>
      <c r="AS507" s="305"/>
      <c r="AT507" s="305"/>
      <c r="AU507" s="305"/>
      <c r="AV507" s="305"/>
      <c r="AW507" s="305"/>
      <c r="AX507" s="305"/>
      <c r="AY507" s="305"/>
      <c r="AZ507" s="305"/>
      <c r="BA507" s="305"/>
      <c r="BB507" s="305"/>
      <c r="BC507" s="305"/>
      <c r="BD507" s="305"/>
      <c r="BE507" s="305"/>
      <c r="BF507" s="305"/>
      <c r="BG507" s="305"/>
    </row>
    <row r="508" spans="1:59" ht="15" customHeight="1">
      <c r="A508" s="394"/>
      <c r="B508" s="241" t="s">
        <v>185</v>
      </c>
      <c r="C508" s="241"/>
      <c r="D508" s="391">
        <v>15</v>
      </c>
      <c r="E508" s="395">
        <v>3</v>
      </c>
      <c r="F508" s="395">
        <v>1</v>
      </c>
      <c r="G508" s="395">
        <v>1</v>
      </c>
      <c r="H508" s="395">
        <v>1</v>
      </c>
      <c r="I508" s="395"/>
      <c r="J508" s="395">
        <v>1</v>
      </c>
      <c r="K508" s="395"/>
      <c r="L508" s="395">
        <v>2</v>
      </c>
      <c r="M508" s="395">
        <v>11</v>
      </c>
      <c r="N508" s="395"/>
      <c r="O508" s="395">
        <v>2</v>
      </c>
      <c r="P508" s="395">
        <v>1</v>
      </c>
      <c r="Q508" s="395">
        <v>1</v>
      </c>
      <c r="R508" s="395"/>
      <c r="S508" s="395">
        <v>1</v>
      </c>
      <c r="T508" s="395">
        <v>1</v>
      </c>
      <c r="U508" s="395"/>
      <c r="V508" s="395"/>
      <c r="W508" s="395">
        <v>1</v>
      </c>
      <c r="X508" s="395"/>
      <c r="Y508" s="395"/>
      <c r="Z508" s="395"/>
      <c r="AA508" s="419">
        <v>42</v>
      </c>
      <c r="AB508" s="305"/>
      <c r="AC508" s="305"/>
      <c r="AD508" s="305"/>
      <c r="AE508" s="305"/>
      <c r="AF508" s="305"/>
      <c r="AG508" s="305"/>
      <c r="AH508" s="305"/>
      <c r="AI508" s="305"/>
      <c r="AJ508" s="305"/>
      <c r="AK508" s="305"/>
      <c r="AL508" s="305"/>
      <c r="AM508" s="305"/>
      <c r="AN508" s="305"/>
      <c r="AO508" s="305"/>
      <c r="AP508" s="305"/>
      <c r="AQ508" s="305"/>
      <c r="AR508" s="305"/>
      <c r="AS508" s="305"/>
      <c r="AT508" s="305"/>
      <c r="AU508" s="305"/>
      <c r="AV508" s="305"/>
      <c r="AW508" s="305"/>
      <c r="AX508" s="305"/>
      <c r="AY508" s="305"/>
      <c r="AZ508" s="305"/>
      <c r="BA508" s="305"/>
      <c r="BB508" s="305"/>
      <c r="BC508" s="305"/>
      <c r="BD508" s="305"/>
      <c r="BE508" s="305"/>
      <c r="BF508" s="305"/>
      <c r="BG508" s="305"/>
    </row>
    <row r="509" spans="1:59" ht="15" customHeight="1">
      <c r="A509" s="394"/>
      <c r="B509" s="241" t="s">
        <v>186</v>
      </c>
      <c r="C509" s="241"/>
      <c r="D509" s="391">
        <v>9</v>
      </c>
      <c r="E509" s="395">
        <v>1</v>
      </c>
      <c r="F509" s="395">
        <v>1</v>
      </c>
      <c r="G509" s="395"/>
      <c r="H509" s="395">
        <v>1</v>
      </c>
      <c r="I509" s="395"/>
      <c r="J509" s="395">
        <v>1</v>
      </c>
      <c r="K509" s="395"/>
      <c r="L509" s="395"/>
      <c r="M509" s="395"/>
      <c r="N509" s="395"/>
      <c r="O509" s="395"/>
      <c r="P509" s="395"/>
      <c r="Q509" s="395"/>
      <c r="R509" s="395"/>
      <c r="S509" s="395"/>
      <c r="T509" s="395"/>
      <c r="U509" s="395"/>
      <c r="V509" s="395"/>
      <c r="W509" s="395"/>
      <c r="X509" s="395"/>
      <c r="Y509" s="395"/>
      <c r="Z509" s="395"/>
      <c r="AA509" s="419">
        <v>13</v>
      </c>
      <c r="AB509" s="305"/>
      <c r="AC509" s="305"/>
      <c r="AD509" s="305"/>
      <c r="AE509" s="305"/>
      <c r="AF509" s="305"/>
      <c r="AG509" s="305"/>
      <c r="AH509" s="305"/>
      <c r="AI509" s="305"/>
      <c r="AJ509" s="305"/>
      <c r="AK509" s="305"/>
      <c r="AL509" s="305"/>
      <c r="AM509" s="305"/>
      <c r="AN509" s="305"/>
      <c r="AO509" s="305"/>
      <c r="AP509" s="305"/>
      <c r="AQ509" s="305"/>
      <c r="AR509" s="305"/>
      <c r="AS509" s="305"/>
      <c r="AT509" s="305"/>
      <c r="AU509" s="305"/>
      <c r="AV509" s="305"/>
      <c r="AW509" s="305"/>
      <c r="AX509" s="305"/>
      <c r="AY509" s="305"/>
      <c r="AZ509" s="305"/>
      <c r="BA509" s="305"/>
      <c r="BB509" s="305"/>
      <c r="BC509" s="305"/>
      <c r="BD509" s="305"/>
      <c r="BE509" s="305"/>
      <c r="BF509" s="305"/>
      <c r="BG509" s="305"/>
    </row>
    <row r="510" spans="1:59" ht="15" customHeight="1">
      <c r="A510" s="394"/>
      <c r="B510" s="241" t="s">
        <v>187</v>
      </c>
      <c r="C510" s="241"/>
      <c r="D510" s="391">
        <v>15</v>
      </c>
      <c r="E510" s="395">
        <v>2</v>
      </c>
      <c r="F510" s="395">
        <v>1</v>
      </c>
      <c r="G510" s="395"/>
      <c r="H510" s="395">
        <v>3</v>
      </c>
      <c r="I510" s="395">
        <v>2</v>
      </c>
      <c r="J510" s="395"/>
      <c r="K510" s="395"/>
      <c r="L510" s="395"/>
      <c r="M510" s="395">
        <v>1</v>
      </c>
      <c r="N510" s="395"/>
      <c r="O510" s="395"/>
      <c r="P510" s="395"/>
      <c r="Q510" s="395"/>
      <c r="R510" s="395"/>
      <c r="S510" s="395">
        <v>2</v>
      </c>
      <c r="T510" s="395"/>
      <c r="U510" s="395"/>
      <c r="V510" s="395"/>
      <c r="W510" s="395"/>
      <c r="X510" s="395"/>
      <c r="Y510" s="395"/>
      <c r="Z510" s="395"/>
      <c r="AA510" s="419">
        <v>26</v>
      </c>
      <c r="AB510" s="305"/>
      <c r="AC510" s="305"/>
      <c r="AD510" s="305"/>
      <c r="AE510" s="305"/>
      <c r="AF510" s="305"/>
      <c r="AG510" s="305"/>
      <c r="AH510" s="305"/>
      <c r="AI510" s="305"/>
      <c r="AJ510" s="305"/>
      <c r="AK510" s="305"/>
      <c r="AL510" s="305"/>
      <c r="AM510" s="305"/>
      <c r="AN510" s="305"/>
      <c r="AO510" s="305"/>
      <c r="AP510" s="305"/>
      <c r="AQ510" s="305"/>
      <c r="AR510" s="305"/>
      <c r="AS510" s="305"/>
      <c r="AT510" s="305"/>
      <c r="AU510" s="305"/>
      <c r="AV510" s="305"/>
      <c r="AW510" s="305"/>
      <c r="AX510" s="305"/>
      <c r="AY510" s="305"/>
      <c r="AZ510" s="305"/>
      <c r="BA510" s="305"/>
      <c r="BB510" s="305"/>
      <c r="BC510" s="305"/>
      <c r="BD510" s="305"/>
      <c r="BE510" s="305"/>
      <c r="BF510" s="305"/>
      <c r="BG510" s="305"/>
    </row>
    <row r="511" spans="1:59" ht="15" customHeight="1">
      <c r="A511" s="394"/>
      <c r="B511" s="241" t="s">
        <v>188</v>
      </c>
      <c r="C511" s="241"/>
      <c r="D511" s="391">
        <v>5</v>
      </c>
      <c r="E511" s="395"/>
      <c r="F511" s="395">
        <v>1</v>
      </c>
      <c r="G511" s="395"/>
      <c r="H511" s="395"/>
      <c r="I511" s="395"/>
      <c r="J511" s="395"/>
      <c r="K511" s="395"/>
      <c r="L511" s="395"/>
      <c r="M511" s="395">
        <v>2</v>
      </c>
      <c r="N511" s="395"/>
      <c r="O511" s="395">
        <v>1</v>
      </c>
      <c r="P511" s="395"/>
      <c r="Q511" s="395"/>
      <c r="R511" s="395"/>
      <c r="S511" s="395"/>
      <c r="T511" s="395"/>
      <c r="U511" s="395"/>
      <c r="V511" s="395"/>
      <c r="W511" s="395"/>
      <c r="X511" s="395">
        <v>1</v>
      </c>
      <c r="Y511" s="395"/>
      <c r="Z511" s="395"/>
      <c r="AA511" s="419">
        <v>10</v>
      </c>
      <c r="AB511" s="305"/>
      <c r="AC511" s="305"/>
      <c r="AD511" s="305"/>
      <c r="AE511" s="305"/>
      <c r="AF511" s="305"/>
      <c r="AG511" s="305"/>
      <c r="AH511" s="305"/>
      <c r="AI511" s="305"/>
      <c r="AJ511" s="305"/>
      <c r="AK511" s="305"/>
      <c r="AL511" s="305"/>
      <c r="AM511" s="305"/>
      <c r="AN511" s="305"/>
      <c r="AO511" s="305"/>
      <c r="AP511" s="305"/>
      <c r="AQ511" s="305"/>
      <c r="AR511" s="305"/>
      <c r="AS511" s="305"/>
      <c r="AT511" s="305"/>
      <c r="AU511" s="305"/>
      <c r="AV511" s="305"/>
      <c r="AW511" s="305"/>
      <c r="AX511" s="305"/>
      <c r="AY511" s="305"/>
      <c r="AZ511" s="305"/>
      <c r="BA511" s="305"/>
      <c r="BB511" s="305"/>
      <c r="BC511" s="305"/>
      <c r="BD511" s="305"/>
      <c r="BE511" s="305"/>
      <c r="BF511" s="305"/>
      <c r="BG511" s="305"/>
    </row>
    <row r="512" spans="1:59" ht="15" customHeight="1">
      <c r="A512" s="394"/>
      <c r="B512" s="241" t="s">
        <v>189</v>
      </c>
      <c r="C512" s="241"/>
      <c r="D512" s="391">
        <v>14</v>
      </c>
      <c r="E512" s="395">
        <v>1</v>
      </c>
      <c r="F512" s="395">
        <v>1</v>
      </c>
      <c r="G512" s="395"/>
      <c r="H512" s="395"/>
      <c r="I512" s="395"/>
      <c r="J512" s="395">
        <v>1</v>
      </c>
      <c r="K512" s="395">
        <v>1</v>
      </c>
      <c r="L512" s="395">
        <v>1</v>
      </c>
      <c r="M512" s="395">
        <v>1</v>
      </c>
      <c r="N512" s="395"/>
      <c r="O512" s="395">
        <v>1</v>
      </c>
      <c r="P512" s="395"/>
      <c r="Q512" s="395">
        <v>1</v>
      </c>
      <c r="R512" s="395"/>
      <c r="S512" s="395"/>
      <c r="T512" s="395"/>
      <c r="U512" s="395"/>
      <c r="V512" s="395"/>
      <c r="W512" s="395"/>
      <c r="X512" s="395"/>
      <c r="Y512" s="395"/>
      <c r="Z512" s="395"/>
      <c r="AA512" s="419">
        <v>22</v>
      </c>
      <c r="AB512" s="305"/>
      <c r="AC512" s="305"/>
      <c r="AD512" s="305"/>
      <c r="AE512" s="305"/>
      <c r="AF512" s="305"/>
      <c r="AG512" s="305"/>
      <c r="AH512" s="305"/>
      <c r="AI512" s="305"/>
      <c r="AJ512" s="305"/>
      <c r="AK512" s="305"/>
      <c r="AL512" s="305"/>
      <c r="AM512" s="305"/>
      <c r="AN512" s="305"/>
      <c r="AO512" s="305"/>
      <c r="AP512" s="305"/>
      <c r="AQ512" s="305"/>
      <c r="AR512" s="305"/>
      <c r="AS512" s="305"/>
      <c r="AT512" s="305"/>
      <c r="AU512" s="305"/>
      <c r="AV512" s="305"/>
      <c r="AW512" s="305"/>
      <c r="AX512" s="305"/>
      <c r="AY512" s="305"/>
      <c r="AZ512" s="305"/>
      <c r="BA512" s="305"/>
      <c r="BB512" s="305"/>
      <c r="BC512" s="305"/>
      <c r="BD512" s="305"/>
      <c r="BE512" s="305"/>
      <c r="BF512" s="305"/>
      <c r="BG512" s="305"/>
    </row>
    <row r="513" spans="1:59" ht="15" customHeight="1" thickBot="1">
      <c r="A513" s="397" t="s">
        <v>190</v>
      </c>
      <c r="B513" s="398"/>
      <c r="C513" s="398"/>
      <c r="D513" s="399">
        <v>348</v>
      </c>
      <c r="E513" s="399">
        <v>193</v>
      </c>
      <c r="F513" s="399">
        <v>46</v>
      </c>
      <c r="G513" s="399">
        <v>43</v>
      </c>
      <c r="H513" s="399">
        <v>125</v>
      </c>
      <c r="I513" s="399">
        <v>164</v>
      </c>
      <c r="J513" s="399">
        <v>48</v>
      </c>
      <c r="K513" s="399">
        <v>87</v>
      </c>
      <c r="L513" s="399">
        <v>35</v>
      </c>
      <c r="M513" s="399">
        <v>58</v>
      </c>
      <c r="N513" s="399">
        <v>63</v>
      </c>
      <c r="O513" s="399">
        <v>28</v>
      </c>
      <c r="P513" s="399">
        <v>17</v>
      </c>
      <c r="Q513" s="399">
        <v>55</v>
      </c>
      <c r="R513" s="399">
        <v>51</v>
      </c>
      <c r="S513" s="399">
        <v>36</v>
      </c>
      <c r="T513" s="399">
        <v>64</v>
      </c>
      <c r="U513" s="399">
        <v>29</v>
      </c>
      <c r="V513" s="399">
        <v>148</v>
      </c>
      <c r="W513" s="399">
        <v>40</v>
      </c>
      <c r="X513" s="399">
        <v>40</v>
      </c>
      <c r="Y513" s="399">
        <v>4</v>
      </c>
      <c r="Z513" s="399">
        <v>1</v>
      </c>
      <c r="AA513" s="400">
        <v>1723</v>
      </c>
      <c r="AB513" s="305"/>
      <c r="AC513" s="305"/>
      <c r="AD513" s="305"/>
      <c r="AE513" s="305"/>
      <c r="AF513" s="305"/>
      <c r="AG513" s="305"/>
      <c r="AH513" s="305"/>
      <c r="AI513" s="305"/>
      <c r="AJ513" s="305"/>
      <c r="AK513" s="305"/>
      <c r="AL513" s="305"/>
      <c r="AM513" s="305"/>
      <c r="AN513" s="305"/>
      <c r="AO513" s="305"/>
      <c r="AP513" s="305"/>
      <c r="AQ513" s="305"/>
      <c r="AR513" s="305"/>
      <c r="AS513" s="305"/>
      <c r="AT513" s="305"/>
      <c r="AU513" s="305"/>
      <c r="AV513" s="305"/>
      <c r="AW513" s="305"/>
      <c r="AX513" s="305"/>
      <c r="AY513" s="305"/>
      <c r="AZ513" s="305"/>
      <c r="BA513" s="305"/>
      <c r="BB513" s="305"/>
      <c r="BC513" s="305"/>
      <c r="BD513" s="305"/>
      <c r="BE513" s="305"/>
      <c r="BF513" s="305"/>
      <c r="BG513" s="305"/>
    </row>
    <row r="514" spans="1:59" ht="15" customHeight="1" thickBot="1" thickTop="1">
      <c r="A514" s="253" t="s">
        <v>4</v>
      </c>
      <c r="B514" s="389" t="s">
        <v>191</v>
      </c>
      <c r="C514" s="389"/>
      <c r="D514" s="390">
        <v>161</v>
      </c>
      <c r="E514" s="392">
        <v>19</v>
      </c>
      <c r="F514" s="392">
        <v>14</v>
      </c>
      <c r="G514" s="392">
        <v>10</v>
      </c>
      <c r="H514" s="392">
        <v>12</v>
      </c>
      <c r="I514" s="392">
        <v>5</v>
      </c>
      <c r="J514" s="392">
        <v>11</v>
      </c>
      <c r="K514" s="392">
        <v>7</v>
      </c>
      <c r="L514" s="392">
        <v>2</v>
      </c>
      <c r="M514" s="392">
        <v>14</v>
      </c>
      <c r="N514" s="392">
        <v>6</v>
      </c>
      <c r="O514" s="392">
        <v>11</v>
      </c>
      <c r="P514" s="392">
        <v>1</v>
      </c>
      <c r="Q514" s="392">
        <v>3</v>
      </c>
      <c r="R514" s="392">
        <v>2</v>
      </c>
      <c r="S514" s="392">
        <v>8</v>
      </c>
      <c r="T514" s="392">
        <v>6</v>
      </c>
      <c r="U514" s="392">
        <v>7</v>
      </c>
      <c r="V514" s="392">
        <v>2</v>
      </c>
      <c r="W514" s="392">
        <v>3</v>
      </c>
      <c r="X514" s="392">
        <v>2</v>
      </c>
      <c r="Y514" s="392">
        <v>1</v>
      </c>
      <c r="Z514" s="392"/>
      <c r="AA514" s="419">
        <v>307</v>
      </c>
      <c r="AB514" s="305"/>
      <c r="AC514" s="305"/>
      <c r="AD514" s="305"/>
      <c r="AE514" s="305"/>
      <c r="AF514" s="305"/>
      <c r="AG514" s="305"/>
      <c r="AH514" s="305"/>
      <c r="AI514" s="305"/>
      <c r="AJ514" s="305"/>
      <c r="AK514" s="305"/>
      <c r="AL514" s="305"/>
      <c r="AM514" s="305"/>
      <c r="AN514" s="305"/>
      <c r="AO514" s="305"/>
      <c r="AP514" s="305"/>
      <c r="AQ514" s="305"/>
      <c r="AR514" s="305"/>
      <c r="AS514" s="305"/>
      <c r="AT514" s="305"/>
      <c r="AU514" s="305"/>
      <c r="AV514" s="305"/>
      <c r="AW514" s="305"/>
      <c r="AX514" s="305"/>
      <c r="AY514" s="305"/>
      <c r="AZ514" s="305"/>
      <c r="BA514" s="305"/>
      <c r="BB514" s="305"/>
      <c r="BC514" s="305"/>
      <c r="BD514" s="305"/>
      <c r="BE514" s="305"/>
      <c r="BF514" s="305"/>
      <c r="BG514" s="305"/>
    </row>
    <row r="515" spans="1:59" ht="15" customHeight="1" thickTop="1">
      <c r="A515" s="394"/>
      <c r="B515" s="241" t="s">
        <v>192</v>
      </c>
      <c r="C515" s="241"/>
      <c r="D515" s="391">
        <v>2</v>
      </c>
      <c r="E515" s="395"/>
      <c r="F515" s="395"/>
      <c r="G515" s="395"/>
      <c r="H515" s="395"/>
      <c r="I515" s="395"/>
      <c r="J515" s="395"/>
      <c r="K515" s="395"/>
      <c r="L515" s="395"/>
      <c r="M515" s="395"/>
      <c r="N515" s="395"/>
      <c r="O515" s="395"/>
      <c r="P515" s="395"/>
      <c r="Q515" s="395"/>
      <c r="R515" s="395"/>
      <c r="S515" s="395"/>
      <c r="T515" s="395"/>
      <c r="U515" s="395"/>
      <c r="V515" s="395"/>
      <c r="W515" s="395"/>
      <c r="X515" s="395"/>
      <c r="Y515" s="395"/>
      <c r="Z515" s="395"/>
      <c r="AA515" s="419">
        <v>2</v>
      </c>
      <c r="AB515" s="305"/>
      <c r="AC515" s="305"/>
      <c r="AD515" s="305"/>
      <c r="AE515" s="305"/>
      <c r="AF515" s="305"/>
      <c r="AG515" s="305"/>
      <c r="AH515" s="305"/>
      <c r="AI515" s="305"/>
      <c r="AJ515" s="305"/>
      <c r="AK515" s="305"/>
      <c r="AL515" s="305"/>
      <c r="AM515" s="305"/>
      <c r="AN515" s="305"/>
      <c r="AO515" s="305"/>
      <c r="AP515" s="305"/>
      <c r="AQ515" s="305"/>
      <c r="AR515" s="305"/>
      <c r="AS515" s="305"/>
      <c r="AT515" s="305"/>
      <c r="AU515" s="305"/>
      <c r="AV515" s="305"/>
      <c r="AW515" s="305"/>
      <c r="AX515" s="305"/>
      <c r="AY515" s="305"/>
      <c r="AZ515" s="305"/>
      <c r="BA515" s="305"/>
      <c r="BB515" s="305"/>
      <c r="BC515" s="305"/>
      <c r="BD515" s="305"/>
      <c r="BE515" s="305"/>
      <c r="BF515" s="305"/>
      <c r="BG515" s="305"/>
    </row>
    <row r="516" spans="1:59" ht="15" customHeight="1">
      <c r="A516" s="394"/>
      <c r="B516" s="241" t="s">
        <v>193</v>
      </c>
      <c r="C516" s="241"/>
      <c r="D516" s="391">
        <v>7</v>
      </c>
      <c r="E516" s="395"/>
      <c r="F516" s="395"/>
      <c r="G516" s="395"/>
      <c r="H516" s="395"/>
      <c r="I516" s="395"/>
      <c r="J516" s="395"/>
      <c r="K516" s="395"/>
      <c r="L516" s="395"/>
      <c r="M516" s="395"/>
      <c r="N516" s="395"/>
      <c r="O516" s="395">
        <v>1</v>
      </c>
      <c r="P516" s="395"/>
      <c r="Q516" s="395"/>
      <c r="R516" s="395"/>
      <c r="S516" s="395"/>
      <c r="T516" s="395"/>
      <c r="U516" s="395"/>
      <c r="V516" s="395"/>
      <c r="W516" s="395"/>
      <c r="X516" s="395"/>
      <c r="Y516" s="395"/>
      <c r="Z516" s="395"/>
      <c r="AA516" s="419">
        <v>8</v>
      </c>
      <c r="AB516" s="305"/>
      <c r="AC516" s="305"/>
      <c r="AD516" s="305"/>
      <c r="AE516" s="305"/>
      <c r="AF516" s="305"/>
      <c r="AG516" s="305"/>
      <c r="AH516" s="305"/>
      <c r="AI516" s="305"/>
      <c r="AJ516" s="305"/>
      <c r="AK516" s="305"/>
      <c r="AL516" s="305"/>
      <c r="AM516" s="305"/>
      <c r="AN516" s="305"/>
      <c r="AO516" s="305"/>
      <c r="AP516" s="305"/>
      <c r="AQ516" s="305"/>
      <c r="AR516" s="305"/>
      <c r="AS516" s="305"/>
      <c r="AT516" s="305"/>
      <c r="AU516" s="305"/>
      <c r="AV516" s="305"/>
      <c r="AW516" s="305"/>
      <c r="AX516" s="305"/>
      <c r="AY516" s="305"/>
      <c r="AZ516" s="305"/>
      <c r="BA516" s="305"/>
      <c r="BB516" s="305"/>
      <c r="BC516" s="305"/>
      <c r="BD516" s="305"/>
      <c r="BE516" s="305"/>
      <c r="BF516" s="305"/>
      <c r="BG516" s="305"/>
    </row>
    <row r="517" spans="1:59" ht="15" customHeight="1">
      <c r="A517" s="394"/>
      <c r="B517" s="241" t="s">
        <v>194</v>
      </c>
      <c r="C517" s="241"/>
      <c r="D517" s="391">
        <v>1</v>
      </c>
      <c r="E517" s="395"/>
      <c r="F517" s="395"/>
      <c r="G517" s="395"/>
      <c r="H517" s="395"/>
      <c r="I517" s="395"/>
      <c r="J517" s="395"/>
      <c r="K517" s="395"/>
      <c r="L517" s="395"/>
      <c r="M517" s="395"/>
      <c r="N517" s="395"/>
      <c r="O517" s="395"/>
      <c r="P517" s="395"/>
      <c r="Q517" s="395"/>
      <c r="R517" s="395"/>
      <c r="S517" s="395"/>
      <c r="T517" s="395"/>
      <c r="U517" s="395"/>
      <c r="V517" s="395"/>
      <c r="W517" s="395"/>
      <c r="X517" s="395"/>
      <c r="Y517" s="395"/>
      <c r="Z517" s="395"/>
      <c r="AA517" s="419">
        <v>1</v>
      </c>
      <c r="AB517" s="305"/>
      <c r="AC517" s="305"/>
      <c r="AD517" s="305"/>
      <c r="AE517" s="305"/>
      <c r="AF517" s="305"/>
      <c r="AG517" s="305"/>
      <c r="AH517" s="305"/>
      <c r="AI517" s="305"/>
      <c r="AJ517" s="305"/>
      <c r="AK517" s="305"/>
      <c r="AL517" s="305"/>
      <c r="AM517" s="305"/>
      <c r="AN517" s="305"/>
      <c r="AO517" s="305"/>
      <c r="AP517" s="305"/>
      <c r="AQ517" s="305"/>
      <c r="AR517" s="305"/>
      <c r="AS517" s="305"/>
      <c r="AT517" s="305"/>
      <c r="AU517" s="305"/>
      <c r="AV517" s="305"/>
      <c r="AW517" s="305"/>
      <c r="AX517" s="305"/>
      <c r="AY517" s="305"/>
      <c r="AZ517" s="305"/>
      <c r="BA517" s="305"/>
      <c r="BB517" s="305"/>
      <c r="BC517" s="305"/>
      <c r="BD517" s="305"/>
      <c r="BE517" s="305"/>
      <c r="BF517" s="305"/>
      <c r="BG517" s="305"/>
    </row>
    <row r="518" spans="1:59" ht="15" customHeight="1">
      <c r="A518" s="394"/>
      <c r="B518" s="241" t="s">
        <v>195</v>
      </c>
      <c r="C518" s="241"/>
      <c r="D518" s="391">
        <v>159</v>
      </c>
      <c r="E518" s="395">
        <v>23</v>
      </c>
      <c r="F518" s="395">
        <v>30</v>
      </c>
      <c r="G518" s="395">
        <v>19</v>
      </c>
      <c r="H518" s="395">
        <v>11</v>
      </c>
      <c r="I518" s="395">
        <v>5</v>
      </c>
      <c r="J518" s="395">
        <v>14</v>
      </c>
      <c r="K518" s="395">
        <v>8</v>
      </c>
      <c r="L518" s="395">
        <v>9</v>
      </c>
      <c r="M518" s="395">
        <v>4</v>
      </c>
      <c r="N518" s="395">
        <v>5</v>
      </c>
      <c r="O518" s="395">
        <v>8</v>
      </c>
      <c r="P518" s="395">
        <v>5</v>
      </c>
      <c r="Q518" s="395">
        <v>10</v>
      </c>
      <c r="R518" s="395">
        <v>9</v>
      </c>
      <c r="S518" s="395">
        <v>4</v>
      </c>
      <c r="T518" s="395">
        <v>5</v>
      </c>
      <c r="U518" s="395">
        <v>5</v>
      </c>
      <c r="V518" s="395">
        <v>4</v>
      </c>
      <c r="W518" s="395">
        <v>1</v>
      </c>
      <c r="X518" s="395">
        <v>1</v>
      </c>
      <c r="Y518" s="395"/>
      <c r="Z518" s="395">
        <v>2</v>
      </c>
      <c r="AA518" s="419">
        <v>341</v>
      </c>
      <c r="AB518" s="305"/>
      <c r="AC518" s="305"/>
      <c r="AD518" s="305"/>
      <c r="AE518" s="305"/>
      <c r="AF518" s="305"/>
      <c r="AG518" s="305"/>
      <c r="AH518" s="305"/>
      <c r="AI518" s="305"/>
      <c r="AJ518" s="305"/>
      <c r="AK518" s="305"/>
      <c r="AL518" s="305"/>
      <c r="AM518" s="305"/>
      <c r="AN518" s="305"/>
      <c r="AO518" s="305"/>
      <c r="AP518" s="305"/>
      <c r="AQ518" s="305"/>
      <c r="AR518" s="305"/>
      <c r="AS518" s="305"/>
      <c r="AT518" s="305"/>
      <c r="AU518" s="305"/>
      <c r="AV518" s="305"/>
      <c r="AW518" s="305"/>
      <c r="AX518" s="305"/>
      <c r="AY518" s="305"/>
      <c r="AZ518" s="305"/>
      <c r="BA518" s="305"/>
      <c r="BB518" s="305"/>
      <c r="BC518" s="305"/>
      <c r="BD518" s="305"/>
      <c r="BE518" s="305"/>
      <c r="BF518" s="305"/>
      <c r="BG518" s="305"/>
    </row>
    <row r="519" spans="1:59" ht="15" customHeight="1">
      <c r="A519" s="394"/>
      <c r="B519" s="241" t="s">
        <v>196</v>
      </c>
      <c r="C519" s="241"/>
      <c r="D519" s="391">
        <v>62</v>
      </c>
      <c r="E519" s="395">
        <v>12</v>
      </c>
      <c r="F519" s="395">
        <v>8</v>
      </c>
      <c r="G519" s="395">
        <v>8</v>
      </c>
      <c r="H519" s="395">
        <v>9</v>
      </c>
      <c r="I519" s="395">
        <v>4</v>
      </c>
      <c r="J519" s="395">
        <v>8</v>
      </c>
      <c r="K519" s="395">
        <v>3</v>
      </c>
      <c r="L519" s="395"/>
      <c r="M519" s="395">
        <v>4</v>
      </c>
      <c r="N519" s="395">
        <v>2</v>
      </c>
      <c r="O519" s="395">
        <v>6</v>
      </c>
      <c r="P519" s="395">
        <v>2</v>
      </c>
      <c r="Q519" s="395">
        <v>2</v>
      </c>
      <c r="R519" s="395">
        <v>3</v>
      </c>
      <c r="S519" s="395">
        <v>1</v>
      </c>
      <c r="T519" s="395">
        <v>1</v>
      </c>
      <c r="U519" s="395">
        <v>1</v>
      </c>
      <c r="V519" s="395">
        <v>2</v>
      </c>
      <c r="W519" s="395">
        <v>1</v>
      </c>
      <c r="X519" s="395"/>
      <c r="Y519" s="395"/>
      <c r="Z519" s="395"/>
      <c r="AA519" s="419">
        <v>139</v>
      </c>
      <c r="AB519" s="305"/>
      <c r="AC519" s="305"/>
      <c r="AD519" s="305"/>
      <c r="AE519" s="305"/>
      <c r="AF519" s="305"/>
      <c r="AG519" s="305"/>
      <c r="AH519" s="305"/>
      <c r="AI519" s="305"/>
      <c r="AJ519" s="305"/>
      <c r="AK519" s="305"/>
      <c r="AL519" s="305"/>
      <c r="AM519" s="305"/>
      <c r="AN519" s="305"/>
      <c r="AO519" s="305"/>
      <c r="AP519" s="305"/>
      <c r="AQ519" s="305"/>
      <c r="AR519" s="305"/>
      <c r="AS519" s="305"/>
      <c r="AT519" s="305"/>
      <c r="AU519" s="305"/>
      <c r="AV519" s="305"/>
      <c r="AW519" s="305"/>
      <c r="AX519" s="305"/>
      <c r="AY519" s="305"/>
      <c r="AZ519" s="305"/>
      <c r="BA519" s="305"/>
      <c r="BB519" s="305"/>
      <c r="BC519" s="305"/>
      <c r="BD519" s="305"/>
      <c r="BE519" s="305"/>
      <c r="BF519" s="305"/>
      <c r="BG519" s="305"/>
    </row>
    <row r="520" spans="1:59" ht="15" customHeight="1">
      <c r="A520" s="394"/>
      <c r="B520" s="241" t="s">
        <v>197</v>
      </c>
      <c r="C520" s="241"/>
      <c r="D520" s="391">
        <v>44</v>
      </c>
      <c r="E520" s="395">
        <v>16</v>
      </c>
      <c r="F520" s="395">
        <v>9</v>
      </c>
      <c r="G520" s="395">
        <v>11</v>
      </c>
      <c r="H520" s="395">
        <v>11</v>
      </c>
      <c r="I520" s="395">
        <v>8</v>
      </c>
      <c r="J520" s="395">
        <v>7</v>
      </c>
      <c r="K520" s="395">
        <v>7</v>
      </c>
      <c r="L520" s="395">
        <v>5</v>
      </c>
      <c r="M520" s="395">
        <v>4</v>
      </c>
      <c r="N520" s="395">
        <v>4</v>
      </c>
      <c r="O520" s="395">
        <v>5</v>
      </c>
      <c r="P520" s="395">
        <v>4</v>
      </c>
      <c r="Q520" s="395">
        <v>2</v>
      </c>
      <c r="R520" s="395">
        <v>4</v>
      </c>
      <c r="S520" s="395"/>
      <c r="T520" s="395">
        <v>2</v>
      </c>
      <c r="U520" s="395">
        <v>3</v>
      </c>
      <c r="V520" s="395">
        <v>7</v>
      </c>
      <c r="W520" s="395">
        <v>2</v>
      </c>
      <c r="X520" s="395">
        <v>3</v>
      </c>
      <c r="Y520" s="395">
        <v>1</v>
      </c>
      <c r="Z520" s="395">
        <v>1</v>
      </c>
      <c r="AA520" s="419">
        <v>160</v>
      </c>
      <c r="AB520" s="305"/>
      <c r="AC520" s="305"/>
      <c r="AD520" s="305"/>
      <c r="AE520" s="305"/>
      <c r="AF520" s="305"/>
      <c r="AG520" s="305"/>
      <c r="AH520" s="305"/>
      <c r="AI520" s="305"/>
      <c r="AJ520" s="305"/>
      <c r="AK520" s="305"/>
      <c r="AL520" s="305"/>
      <c r="AM520" s="305"/>
      <c r="AN520" s="305"/>
      <c r="AO520" s="305"/>
      <c r="AP520" s="305"/>
      <c r="AQ520" s="305"/>
      <c r="AR520" s="305"/>
      <c r="AS520" s="305"/>
      <c r="AT520" s="305"/>
      <c r="AU520" s="305"/>
      <c r="AV520" s="305"/>
      <c r="AW520" s="305"/>
      <c r="AX520" s="305"/>
      <c r="AY520" s="305"/>
      <c r="AZ520" s="305"/>
      <c r="BA520" s="305"/>
      <c r="BB520" s="305"/>
      <c r="BC520" s="305"/>
      <c r="BD520" s="305"/>
      <c r="BE520" s="305"/>
      <c r="BF520" s="305"/>
      <c r="BG520" s="305"/>
    </row>
    <row r="521" spans="1:59" ht="15" customHeight="1">
      <c r="A521" s="394"/>
      <c r="B521" s="241" t="s">
        <v>198</v>
      </c>
      <c r="C521" s="241"/>
      <c r="D521" s="391"/>
      <c r="E521" s="395"/>
      <c r="F521" s="395"/>
      <c r="G521" s="395"/>
      <c r="H521" s="395"/>
      <c r="I521" s="395"/>
      <c r="J521" s="395"/>
      <c r="K521" s="395"/>
      <c r="L521" s="395"/>
      <c r="M521" s="395"/>
      <c r="N521" s="395"/>
      <c r="O521" s="395"/>
      <c r="P521" s="395"/>
      <c r="Q521" s="395"/>
      <c r="R521" s="395"/>
      <c r="S521" s="395"/>
      <c r="T521" s="395"/>
      <c r="U521" s="395">
        <v>1</v>
      </c>
      <c r="V521" s="395"/>
      <c r="W521" s="395"/>
      <c r="X521" s="395"/>
      <c r="Y521" s="395"/>
      <c r="Z521" s="395"/>
      <c r="AA521" s="419">
        <v>1</v>
      </c>
      <c r="AB521" s="305"/>
      <c r="AC521" s="305"/>
      <c r="AD521" s="305"/>
      <c r="AE521" s="305"/>
      <c r="AF521" s="305"/>
      <c r="AG521" s="305"/>
      <c r="AH521" s="305"/>
      <c r="AI521" s="305"/>
      <c r="AJ521" s="305"/>
      <c r="AK521" s="305"/>
      <c r="AL521" s="305"/>
      <c r="AM521" s="305"/>
      <c r="AN521" s="305"/>
      <c r="AO521" s="305"/>
      <c r="AP521" s="305"/>
      <c r="AQ521" s="305"/>
      <c r="AR521" s="305"/>
      <c r="AS521" s="305"/>
      <c r="AT521" s="305"/>
      <c r="AU521" s="305"/>
      <c r="AV521" s="305"/>
      <c r="AW521" s="305"/>
      <c r="AX521" s="305"/>
      <c r="AY521" s="305"/>
      <c r="AZ521" s="305"/>
      <c r="BA521" s="305"/>
      <c r="BB521" s="305"/>
      <c r="BC521" s="305"/>
      <c r="BD521" s="305"/>
      <c r="BE521" s="305"/>
      <c r="BF521" s="305"/>
      <c r="BG521" s="305"/>
    </row>
    <row r="522" spans="1:59" ht="15" customHeight="1">
      <c r="A522" s="394"/>
      <c r="B522" s="241" t="s">
        <v>199</v>
      </c>
      <c r="C522" s="241"/>
      <c r="D522" s="391">
        <v>64</v>
      </c>
      <c r="E522" s="395">
        <v>1</v>
      </c>
      <c r="F522" s="395">
        <v>1</v>
      </c>
      <c r="G522" s="395">
        <v>1</v>
      </c>
      <c r="H522" s="395">
        <v>1</v>
      </c>
      <c r="I522" s="395">
        <v>1</v>
      </c>
      <c r="J522" s="395">
        <v>1</v>
      </c>
      <c r="K522" s="395">
        <v>4</v>
      </c>
      <c r="L522" s="395">
        <v>1</v>
      </c>
      <c r="M522" s="395">
        <v>3</v>
      </c>
      <c r="N522" s="395"/>
      <c r="O522" s="395">
        <v>1</v>
      </c>
      <c r="P522" s="395"/>
      <c r="Q522" s="395">
        <v>2</v>
      </c>
      <c r="R522" s="395"/>
      <c r="S522" s="395">
        <v>2</v>
      </c>
      <c r="T522" s="395"/>
      <c r="U522" s="395"/>
      <c r="V522" s="395">
        <v>1</v>
      </c>
      <c r="W522" s="395"/>
      <c r="X522" s="395"/>
      <c r="Y522" s="395"/>
      <c r="Z522" s="395">
        <v>1</v>
      </c>
      <c r="AA522" s="419">
        <v>85</v>
      </c>
      <c r="AB522" s="305"/>
      <c r="AC522" s="305"/>
      <c r="AD522" s="305"/>
      <c r="AE522" s="305"/>
      <c r="AF522" s="305"/>
      <c r="AG522" s="305"/>
      <c r="AH522" s="305"/>
      <c r="AI522" s="305"/>
      <c r="AJ522" s="305"/>
      <c r="AK522" s="305"/>
      <c r="AL522" s="305"/>
      <c r="AM522" s="305"/>
      <c r="AN522" s="305"/>
      <c r="AO522" s="305"/>
      <c r="AP522" s="305"/>
      <c r="AQ522" s="305"/>
      <c r="AR522" s="305"/>
      <c r="AS522" s="305"/>
      <c r="AT522" s="305"/>
      <c r="AU522" s="305"/>
      <c r="AV522" s="305"/>
      <c r="AW522" s="305"/>
      <c r="AX522" s="305"/>
      <c r="AY522" s="305"/>
      <c r="AZ522" s="305"/>
      <c r="BA522" s="305"/>
      <c r="BB522" s="305"/>
      <c r="BC522" s="305"/>
      <c r="BD522" s="305"/>
      <c r="BE522" s="305"/>
      <c r="BF522" s="305"/>
      <c r="BG522" s="305"/>
    </row>
    <row r="523" spans="1:59" ht="15" customHeight="1">
      <c r="A523" s="394"/>
      <c r="B523" s="241" t="s">
        <v>200</v>
      </c>
      <c r="C523" s="241"/>
      <c r="D523" s="391"/>
      <c r="E523" s="395">
        <v>1</v>
      </c>
      <c r="F523" s="395"/>
      <c r="G523" s="395"/>
      <c r="H523" s="395"/>
      <c r="I523" s="395"/>
      <c r="J523" s="395"/>
      <c r="K523" s="395"/>
      <c r="L523" s="395"/>
      <c r="M523" s="395"/>
      <c r="N523" s="395"/>
      <c r="O523" s="395"/>
      <c r="P523" s="395"/>
      <c r="Q523" s="395"/>
      <c r="R523" s="395"/>
      <c r="S523" s="395"/>
      <c r="T523" s="395"/>
      <c r="U523" s="395"/>
      <c r="V523" s="395"/>
      <c r="W523" s="395"/>
      <c r="X523" s="395"/>
      <c r="Y523" s="395"/>
      <c r="Z523" s="395"/>
      <c r="AA523" s="419">
        <v>1</v>
      </c>
      <c r="AB523" s="305"/>
      <c r="AC523" s="305"/>
      <c r="AD523" s="305"/>
      <c r="AE523" s="305"/>
      <c r="AF523" s="305"/>
      <c r="AG523" s="305"/>
      <c r="AH523" s="305"/>
      <c r="AI523" s="305"/>
      <c r="AJ523" s="305"/>
      <c r="AK523" s="305"/>
      <c r="AL523" s="305"/>
      <c r="AM523" s="305"/>
      <c r="AN523" s="305"/>
      <c r="AO523" s="305"/>
      <c r="AP523" s="305"/>
      <c r="AQ523" s="305"/>
      <c r="AR523" s="305"/>
      <c r="AS523" s="305"/>
      <c r="AT523" s="305"/>
      <c r="AU523" s="305"/>
      <c r="AV523" s="305"/>
      <c r="AW523" s="305"/>
      <c r="AX523" s="305"/>
      <c r="AY523" s="305"/>
      <c r="AZ523" s="305"/>
      <c r="BA523" s="305"/>
      <c r="BB523" s="305"/>
      <c r="BC523" s="305"/>
      <c r="BD523" s="305"/>
      <c r="BE523" s="305"/>
      <c r="BF523" s="305"/>
      <c r="BG523" s="305"/>
    </row>
    <row r="524" spans="1:59" ht="15" customHeight="1">
      <c r="A524" s="394"/>
      <c r="B524" s="241" t="s">
        <v>201</v>
      </c>
      <c r="C524" s="241"/>
      <c r="D524" s="391">
        <v>42</v>
      </c>
      <c r="E524" s="395">
        <v>9</v>
      </c>
      <c r="F524" s="395">
        <v>6</v>
      </c>
      <c r="G524" s="395">
        <v>10</v>
      </c>
      <c r="H524" s="395">
        <v>8</v>
      </c>
      <c r="I524" s="395">
        <v>6</v>
      </c>
      <c r="J524" s="395">
        <v>5</v>
      </c>
      <c r="K524" s="395">
        <v>10</v>
      </c>
      <c r="L524" s="395">
        <v>4</v>
      </c>
      <c r="M524" s="395">
        <v>2</v>
      </c>
      <c r="N524" s="395">
        <v>1</v>
      </c>
      <c r="O524" s="395">
        <v>1</v>
      </c>
      <c r="P524" s="395">
        <v>4</v>
      </c>
      <c r="Q524" s="395">
        <v>2</v>
      </c>
      <c r="R524" s="395">
        <v>4</v>
      </c>
      <c r="S524" s="395"/>
      <c r="T524" s="395">
        <v>1</v>
      </c>
      <c r="U524" s="395">
        <v>5</v>
      </c>
      <c r="V524" s="395">
        <v>6</v>
      </c>
      <c r="W524" s="395"/>
      <c r="X524" s="395">
        <v>1</v>
      </c>
      <c r="Y524" s="395">
        <v>1</v>
      </c>
      <c r="Z524" s="395"/>
      <c r="AA524" s="419">
        <v>128</v>
      </c>
      <c r="AB524" s="305"/>
      <c r="AC524" s="305"/>
      <c r="AD524" s="305"/>
      <c r="AE524" s="305"/>
      <c r="AF524" s="305"/>
      <c r="AG524" s="305"/>
      <c r="AH524" s="305"/>
      <c r="AI524" s="305"/>
      <c r="AJ524" s="305"/>
      <c r="AK524" s="305"/>
      <c r="AL524" s="305"/>
      <c r="AM524" s="305"/>
      <c r="AN524" s="305"/>
      <c r="AO524" s="305"/>
      <c r="AP524" s="305"/>
      <c r="AQ524" s="305"/>
      <c r="AR524" s="305"/>
      <c r="AS524" s="305"/>
      <c r="AT524" s="305"/>
      <c r="AU524" s="305"/>
      <c r="AV524" s="305"/>
      <c r="AW524" s="305"/>
      <c r="AX524" s="305"/>
      <c r="AY524" s="305"/>
      <c r="AZ524" s="305"/>
      <c r="BA524" s="305"/>
      <c r="BB524" s="305"/>
      <c r="BC524" s="305"/>
      <c r="BD524" s="305"/>
      <c r="BE524" s="305"/>
      <c r="BF524" s="305"/>
      <c r="BG524" s="305"/>
    </row>
    <row r="525" spans="1:59" ht="15" customHeight="1">
      <c r="A525" s="394"/>
      <c r="B525" s="241" t="s">
        <v>202</v>
      </c>
      <c r="C525" s="241"/>
      <c r="D525" s="391">
        <v>162</v>
      </c>
      <c r="E525" s="395">
        <v>25</v>
      </c>
      <c r="F525" s="395">
        <v>14</v>
      </c>
      <c r="G525" s="395">
        <v>8</v>
      </c>
      <c r="H525" s="395">
        <v>5</v>
      </c>
      <c r="I525" s="395">
        <v>16</v>
      </c>
      <c r="J525" s="395">
        <v>14</v>
      </c>
      <c r="K525" s="395">
        <v>22</v>
      </c>
      <c r="L525" s="395">
        <v>10</v>
      </c>
      <c r="M525" s="395">
        <v>5</v>
      </c>
      <c r="N525" s="395">
        <v>14</v>
      </c>
      <c r="O525" s="395">
        <v>14</v>
      </c>
      <c r="P525" s="395">
        <v>4</v>
      </c>
      <c r="Q525" s="395">
        <v>12</v>
      </c>
      <c r="R525" s="395">
        <v>5</v>
      </c>
      <c r="S525" s="395">
        <v>6</v>
      </c>
      <c r="T525" s="395">
        <v>8</v>
      </c>
      <c r="U525" s="395">
        <v>10</v>
      </c>
      <c r="V525" s="395">
        <v>2</v>
      </c>
      <c r="W525" s="395">
        <v>4</v>
      </c>
      <c r="X525" s="395">
        <v>3</v>
      </c>
      <c r="Y525" s="395">
        <v>1</v>
      </c>
      <c r="Z525" s="395">
        <v>5</v>
      </c>
      <c r="AA525" s="419">
        <v>369</v>
      </c>
      <c r="AB525" s="305"/>
      <c r="AC525" s="305"/>
      <c r="AD525" s="305"/>
      <c r="AE525" s="305"/>
      <c r="AF525" s="305"/>
      <c r="AG525" s="305"/>
      <c r="AH525" s="305"/>
      <c r="AI525" s="305"/>
      <c r="AJ525" s="305"/>
      <c r="AK525" s="305"/>
      <c r="AL525" s="305"/>
      <c r="AM525" s="305"/>
      <c r="AN525" s="305"/>
      <c r="AO525" s="305"/>
      <c r="AP525" s="305"/>
      <c r="AQ525" s="305"/>
      <c r="AR525" s="305"/>
      <c r="AS525" s="305"/>
      <c r="AT525" s="305"/>
      <c r="AU525" s="305"/>
      <c r="AV525" s="305"/>
      <c r="AW525" s="305"/>
      <c r="AX525" s="305"/>
      <c r="AY525" s="305"/>
      <c r="AZ525" s="305"/>
      <c r="BA525" s="305"/>
      <c r="BB525" s="305"/>
      <c r="BC525" s="305"/>
      <c r="BD525" s="305"/>
      <c r="BE525" s="305"/>
      <c r="BF525" s="305"/>
      <c r="BG525" s="305"/>
    </row>
    <row r="526" spans="1:59" ht="15" customHeight="1">
      <c r="A526" s="394"/>
      <c r="B526" s="241" t="s">
        <v>203</v>
      </c>
      <c r="C526" s="241"/>
      <c r="D526" s="391">
        <v>518</v>
      </c>
      <c r="E526" s="395">
        <v>118</v>
      </c>
      <c r="F526" s="395">
        <v>79</v>
      </c>
      <c r="G526" s="395">
        <v>48</v>
      </c>
      <c r="H526" s="395">
        <v>65</v>
      </c>
      <c r="I526" s="395">
        <v>46</v>
      </c>
      <c r="J526" s="395">
        <v>87</v>
      </c>
      <c r="K526" s="395">
        <v>57</v>
      </c>
      <c r="L526" s="395">
        <v>69</v>
      </c>
      <c r="M526" s="395">
        <v>35</v>
      </c>
      <c r="N526" s="395">
        <v>48</v>
      </c>
      <c r="O526" s="395">
        <v>48</v>
      </c>
      <c r="P526" s="395">
        <v>37</v>
      </c>
      <c r="Q526" s="395">
        <v>42</v>
      </c>
      <c r="R526" s="395">
        <v>45</v>
      </c>
      <c r="S526" s="395">
        <v>36</v>
      </c>
      <c r="T526" s="395">
        <v>32</v>
      </c>
      <c r="U526" s="395">
        <v>41</v>
      </c>
      <c r="V526" s="395">
        <v>30</v>
      </c>
      <c r="W526" s="395">
        <v>26</v>
      </c>
      <c r="X526" s="395">
        <v>29</v>
      </c>
      <c r="Y526" s="395">
        <v>2</v>
      </c>
      <c r="Z526" s="395">
        <v>3</v>
      </c>
      <c r="AA526" s="419">
        <v>1541</v>
      </c>
      <c r="AB526" s="305"/>
      <c r="AC526" s="305"/>
      <c r="AD526" s="305"/>
      <c r="AE526" s="305"/>
      <c r="AF526" s="305"/>
      <c r="AG526" s="305"/>
      <c r="AH526" s="305"/>
      <c r="AI526" s="305"/>
      <c r="AJ526" s="305"/>
      <c r="AK526" s="305"/>
      <c r="AL526" s="305"/>
      <c r="AM526" s="305"/>
      <c r="AN526" s="305"/>
      <c r="AO526" s="305"/>
      <c r="AP526" s="305"/>
      <c r="AQ526" s="305"/>
      <c r="AR526" s="305"/>
      <c r="AS526" s="305"/>
      <c r="AT526" s="305"/>
      <c r="AU526" s="305"/>
      <c r="AV526" s="305"/>
      <c r="AW526" s="305"/>
      <c r="AX526" s="305"/>
      <c r="AY526" s="305"/>
      <c r="AZ526" s="305"/>
      <c r="BA526" s="305"/>
      <c r="BB526" s="305"/>
      <c r="BC526" s="305"/>
      <c r="BD526" s="305"/>
      <c r="BE526" s="305"/>
      <c r="BF526" s="305"/>
      <c r="BG526" s="305"/>
    </row>
    <row r="527" spans="1:59" ht="15" customHeight="1">
      <c r="A527" s="394"/>
      <c r="B527" s="241" t="s">
        <v>204</v>
      </c>
      <c r="C527" s="241"/>
      <c r="D527" s="391">
        <v>248</v>
      </c>
      <c r="E527" s="395">
        <v>14</v>
      </c>
      <c r="F527" s="395">
        <v>3</v>
      </c>
      <c r="G527" s="395">
        <v>5</v>
      </c>
      <c r="H527" s="395">
        <v>3</v>
      </c>
      <c r="I527" s="395">
        <v>10</v>
      </c>
      <c r="J527" s="395">
        <v>3</v>
      </c>
      <c r="K527" s="395">
        <v>5</v>
      </c>
      <c r="L527" s="395">
        <v>1</v>
      </c>
      <c r="M527" s="395">
        <v>12</v>
      </c>
      <c r="N527" s="395"/>
      <c r="O527" s="395">
        <v>2</v>
      </c>
      <c r="P527" s="395">
        <v>1</v>
      </c>
      <c r="Q527" s="395">
        <v>1</v>
      </c>
      <c r="R527" s="395"/>
      <c r="S527" s="395">
        <v>1</v>
      </c>
      <c r="T527" s="395">
        <v>2</v>
      </c>
      <c r="U527" s="395">
        <v>2</v>
      </c>
      <c r="V527" s="395"/>
      <c r="W527" s="395">
        <v>1</v>
      </c>
      <c r="X527" s="395">
        <v>1</v>
      </c>
      <c r="Y527" s="395"/>
      <c r="Z527" s="395"/>
      <c r="AA527" s="419">
        <v>315</v>
      </c>
      <c r="AB527" s="305"/>
      <c r="AC527" s="305"/>
      <c r="AD527" s="305"/>
      <c r="AE527" s="305"/>
      <c r="AF527" s="305"/>
      <c r="AG527" s="305"/>
      <c r="AH527" s="305"/>
      <c r="AI527" s="305"/>
      <c r="AJ527" s="305"/>
      <c r="AK527" s="305"/>
      <c r="AL527" s="305"/>
      <c r="AM527" s="305"/>
      <c r="AN527" s="305"/>
      <c r="AO527" s="305"/>
      <c r="AP527" s="305"/>
      <c r="AQ527" s="305"/>
      <c r="AR527" s="305"/>
      <c r="AS527" s="305"/>
      <c r="AT527" s="305"/>
      <c r="AU527" s="305"/>
      <c r="AV527" s="305"/>
      <c r="AW527" s="305"/>
      <c r="AX527" s="305"/>
      <c r="AY527" s="305"/>
      <c r="AZ527" s="305"/>
      <c r="BA527" s="305"/>
      <c r="BB527" s="305"/>
      <c r="BC527" s="305"/>
      <c r="BD527" s="305"/>
      <c r="BE527" s="305"/>
      <c r="BF527" s="305"/>
      <c r="BG527" s="305"/>
    </row>
    <row r="528" spans="1:59" ht="15" customHeight="1">
      <c r="A528" s="394"/>
      <c r="B528" s="241" t="s">
        <v>205</v>
      </c>
      <c r="C528" s="241"/>
      <c r="D528" s="391">
        <v>178</v>
      </c>
      <c r="E528" s="395">
        <v>27</v>
      </c>
      <c r="F528" s="395">
        <v>23</v>
      </c>
      <c r="G528" s="395">
        <v>12</v>
      </c>
      <c r="H528" s="395">
        <v>10</v>
      </c>
      <c r="I528" s="395">
        <v>32</v>
      </c>
      <c r="J528" s="395">
        <v>17</v>
      </c>
      <c r="K528" s="395">
        <v>17</v>
      </c>
      <c r="L528" s="395">
        <v>12</v>
      </c>
      <c r="M528" s="395">
        <v>10</v>
      </c>
      <c r="N528" s="395">
        <v>7</v>
      </c>
      <c r="O528" s="395">
        <v>1</v>
      </c>
      <c r="P528" s="395">
        <v>13</v>
      </c>
      <c r="Q528" s="395">
        <v>10</v>
      </c>
      <c r="R528" s="395">
        <v>9</v>
      </c>
      <c r="S528" s="395">
        <v>5</v>
      </c>
      <c r="T528" s="395">
        <v>18</v>
      </c>
      <c r="U528" s="395">
        <v>7</v>
      </c>
      <c r="V528" s="395">
        <v>5</v>
      </c>
      <c r="W528" s="395">
        <v>3</v>
      </c>
      <c r="X528" s="395">
        <v>4</v>
      </c>
      <c r="Y528" s="395">
        <v>4</v>
      </c>
      <c r="Z528" s="395"/>
      <c r="AA528" s="419">
        <v>424</v>
      </c>
      <c r="AB528" s="305"/>
      <c r="AC528" s="305"/>
      <c r="AD528" s="305"/>
      <c r="AE528" s="305"/>
      <c r="AF528" s="305"/>
      <c r="AG528" s="305"/>
      <c r="AH528" s="305"/>
      <c r="AI528" s="305"/>
      <c r="AJ528" s="305"/>
      <c r="AK528" s="305"/>
      <c r="AL528" s="305"/>
      <c r="AM528" s="305"/>
      <c r="AN528" s="305"/>
      <c r="AO528" s="305"/>
      <c r="AP528" s="305"/>
      <c r="AQ528" s="305"/>
      <c r="AR528" s="305"/>
      <c r="AS528" s="305"/>
      <c r="AT528" s="305"/>
      <c r="AU528" s="305"/>
      <c r="AV528" s="305"/>
      <c r="AW528" s="305"/>
      <c r="AX528" s="305"/>
      <c r="AY528" s="305"/>
      <c r="AZ528" s="305"/>
      <c r="BA528" s="305"/>
      <c r="BB528" s="305"/>
      <c r="BC528" s="305"/>
      <c r="BD528" s="305"/>
      <c r="BE528" s="305"/>
      <c r="BF528" s="305"/>
      <c r="BG528" s="305"/>
    </row>
    <row r="529" spans="1:59" ht="15" customHeight="1">
      <c r="A529" s="394"/>
      <c r="B529" s="241" t="s">
        <v>206</v>
      </c>
      <c r="C529" s="241"/>
      <c r="D529" s="391">
        <v>80</v>
      </c>
      <c r="E529" s="395">
        <v>3</v>
      </c>
      <c r="F529" s="395">
        <v>2</v>
      </c>
      <c r="G529" s="395">
        <v>1</v>
      </c>
      <c r="H529" s="395"/>
      <c r="I529" s="395">
        <v>4</v>
      </c>
      <c r="J529" s="395">
        <v>1</v>
      </c>
      <c r="K529" s="395">
        <v>2</v>
      </c>
      <c r="L529" s="395"/>
      <c r="M529" s="395">
        <v>2</v>
      </c>
      <c r="N529" s="395"/>
      <c r="O529" s="395"/>
      <c r="P529" s="395">
        <v>4</v>
      </c>
      <c r="Q529" s="395"/>
      <c r="R529" s="395">
        <v>1</v>
      </c>
      <c r="S529" s="395"/>
      <c r="T529" s="395"/>
      <c r="U529" s="395"/>
      <c r="V529" s="395">
        <v>1</v>
      </c>
      <c r="W529" s="395">
        <v>1</v>
      </c>
      <c r="X529" s="395"/>
      <c r="Y529" s="395">
        <v>1</v>
      </c>
      <c r="Z529" s="395"/>
      <c r="AA529" s="419">
        <v>103</v>
      </c>
      <c r="AB529" s="305"/>
      <c r="AC529" s="305"/>
      <c r="AD529" s="305"/>
      <c r="AE529" s="305"/>
      <c r="AF529" s="305"/>
      <c r="AG529" s="305"/>
      <c r="AH529" s="305"/>
      <c r="AI529" s="305"/>
      <c r="AJ529" s="305"/>
      <c r="AK529" s="305"/>
      <c r="AL529" s="305"/>
      <c r="AM529" s="305"/>
      <c r="AN529" s="305"/>
      <c r="AO529" s="305"/>
      <c r="AP529" s="305"/>
      <c r="AQ529" s="305"/>
      <c r="AR529" s="305"/>
      <c r="AS529" s="305"/>
      <c r="AT529" s="305"/>
      <c r="AU529" s="305"/>
      <c r="AV529" s="305"/>
      <c r="AW529" s="305"/>
      <c r="AX529" s="305"/>
      <c r="AY529" s="305"/>
      <c r="AZ529" s="305"/>
      <c r="BA529" s="305"/>
      <c r="BB529" s="305"/>
      <c r="BC529" s="305"/>
      <c r="BD529" s="305"/>
      <c r="BE529" s="305"/>
      <c r="BF529" s="305"/>
      <c r="BG529" s="305"/>
    </row>
    <row r="530" spans="1:59" ht="15" customHeight="1">
      <c r="A530" s="394"/>
      <c r="B530" s="241" t="s">
        <v>207</v>
      </c>
      <c r="C530" s="241"/>
      <c r="D530" s="391">
        <v>206</v>
      </c>
      <c r="E530" s="395">
        <v>50</v>
      </c>
      <c r="F530" s="395">
        <v>32</v>
      </c>
      <c r="G530" s="395">
        <v>23</v>
      </c>
      <c r="H530" s="395">
        <v>22</v>
      </c>
      <c r="I530" s="395">
        <v>20</v>
      </c>
      <c r="J530" s="395">
        <v>36</v>
      </c>
      <c r="K530" s="395">
        <v>41</v>
      </c>
      <c r="L530" s="395">
        <v>26</v>
      </c>
      <c r="M530" s="395">
        <v>21</v>
      </c>
      <c r="N530" s="395">
        <v>16</v>
      </c>
      <c r="O530" s="395">
        <v>13</v>
      </c>
      <c r="P530" s="395">
        <v>19</v>
      </c>
      <c r="Q530" s="395">
        <v>42</v>
      </c>
      <c r="R530" s="395">
        <v>9</v>
      </c>
      <c r="S530" s="395">
        <v>12</v>
      </c>
      <c r="T530" s="395">
        <v>16</v>
      </c>
      <c r="U530" s="395">
        <v>27</v>
      </c>
      <c r="V530" s="395">
        <v>7</v>
      </c>
      <c r="W530" s="395">
        <v>9</v>
      </c>
      <c r="X530" s="395">
        <v>16</v>
      </c>
      <c r="Y530" s="395">
        <v>4</v>
      </c>
      <c r="Z530" s="395">
        <v>1</v>
      </c>
      <c r="AA530" s="419">
        <v>668</v>
      </c>
      <c r="AB530" s="305"/>
      <c r="AC530" s="305"/>
      <c r="AD530" s="305"/>
      <c r="AE530" s="305"/>
      <c r="AF530" s="305"/>
      <c r="AG530" s="305"/>
      <c r="AH530" s="305"/>
      <c r="AI530" s="305"/>
      <c r="AJ530" s="305"/>
      <c r="AK530" s="305"/>
      <c r="AL530" s="305"/>
      <c r="AM530" s="305"/>
      <c r="AN530" s="305"/>
      <c r="AO530" s="305"/>
      <c r="AP530" s="305"/>
      <c r="AQ530" s="305"/>
      <c r="AR530" s="305"/>
      <c r="AS530" s="305"/>
      <c r="AT530" s="305"/>
      <c r="AU530" s="305"/>
      <c r="AV530" s="305"/>
      <c r="AW530" s="305"/>
      <c r="AX530" s="305"/>
      <c r="AY530" s="305"/>
      <c r="AZ530" s="305"/>
      <c r="BA530" s="305"/>
      <c r="BB530" s="305"/>
      <c r="BC530" s="305"/>
      <c r="BD530" s="305"/>
      <c r="BE530" s="305"/>
      <c r="BF530" s="305"/>
      <c r="BG530" s="305"/>
    </row>
    <row r="531" spans="1:59" ht="15" customHeight="1">
      <c r="A531" s="394"/>
      <c r="B531" s="241" t="s">
        <v>208</v>
      </c>
      <c r="C531" s="241"/>
      <c r="D531" s="391">
        <v>467</v>
      </c>
      <c r="E531" s="395">
        <v>47</v>
      </c>
      <c r="F531" s="395">
        <v>15</v>
      </c>
      <c r="G531" s="395">
        <v>17</v>
      </c>
      <c r="H531" s="395">
        <v>11</v>
      </c>
      <c r="I531" s="395">
        <v>16</v>
      </c>
      <c r="J531" s="395">
        <v>32</v>
      </c>
      <c r="K531" s="395">
        <v>14</v>
      </c>
      <c r="L531" s="395">
        <v>9</v>
      </c>
      <c r="M531" s="395">
        <v>11</v>
      </c>
      <c r="N531" s="395">
        <v>14</v>
      </c>
      <c r="O531" s="395">
        <v>22</v>
      </c>
      <c r="P531" s="395">
        <v>4</v>
      </c>
      <c r="Q531" s="395">
        <v>5</v>
      </c>
      <c r="R531" s="395">
        <v>11</v>
      </c>
      <c r="S531" s="395">
        <v>5</v>
      </c>
      <c r="T531" s="395">
        <v>1</v>
      </c>
      <c r="U531" s="395">
        <v>10</v>
      </c>
      <c r="V531" s="395">
        <v>4</v>
      </c>
      <c r="W531" s="395">
        <v>4</v>
      </c>
      <c r="X531" s="395"/>
      <c r="Y531" s="395">
        <v>2</v>
      </c>
      <c r="Z531" s="395"/>
      <c r="AA531" s="419">
        <v>721</v>
      </c>
      <c r="AB531" s="305"/>
      <c r="AC531" s="305"/>
      <c r="AD531" s="305"/>
      <c r="AE531" s="305"/>
      <c r="AF531" s="305"/>
      <c r="AG531" s="305"/>
      <c r="AH531" s="305"/>
      <c r="AI531" s="305"/>
      <c r="AJ531" s="305"/>
      <c r="AK531" s="305"/>
      <c r="AL531" s="305"/>
      <c r="AM531" s="305"/>
      <c r="AN531" s="305"/>
      <c r="AO531" s="305"/>
      <c r="AP531" s="305"/>
      <c r="AQ531" s="305"/>
      <c r="AR531" s="305"/>
      <c r="AS531" s="305"/>
      <c r="AT531" s="305"/>
      <c r="AU531" s="305"/>
      <c r="AV531" s="305"/>
      <c r="AW531" s="305"/>
      <c r="AX531" s="305"/>
      <c r="AY531" s="305"/>
      <c r="AZ531" s="305"/>
      <c r="BA531" s="305"/>
      <c r="BB531" s="305"/>
      <c r="BC531" s="305"/>
      <c r="BD531" s="305"/>
      <c r="BE531" s="305"/>
      <c r="BF531" s="305"/>
      <c r="BG531" s="305"/>
    </row>
    <row r="532" spans="1:59" ht="15" customHeight="1">
      <c r="A532" s="394"/>
      <c r="B532" s="241" t="s">
        <v>209</v>
      </c>
      <c r="C532" s="241"/>
      <c r="D532" s="391">
        <v>179</v>
      </c>
      <c r="E532" s="395">
        <v>14</v>
      </c>
      <c r="F532" s="395">
        <v>4</v>
      </c>
      <c r="G532" s="395">
        <v>6</v>
      </c>
      <c r="H532" s="395">
        <v>1</v>
      </c>
      <c r="I532" s="395">
        <v>3</v>
      </c>
      <c r="J532" s="395">
        <v>8</v>
      </c>
      <c r="K532" s="395">
        <v>3</v>
      </c>
      <c r="L532" s="395">
        <v>3</v>
      </c>
      <c r="M532" s="395">
        <v>3</v>
      </c>
      <c r="N532" s="395">
        <v>1</v>
      </c>
      <c r="O532" s="395">
        <v>1</v>
      </c>
      <c r="P532" s="395">
        <v>3</v>
      </c>
      <c r="Q532" s="395"/>
      <c r="R532" s="395">
        <v>2</v>
      </c>
      <c r="S532" s="395">
        <v>2</v>
      </c>
      <c r="T532" s="395"/>
      <c r="U532" s="395">
        <v>4</v>
      </c>
      <c r="V532" s="395">
        <v>3</v>
      </c>
      <c r="W532" s="395">
        <v>3</v>
      </c>
      <c r="X532" s="395">
        <v>1</v>
      </c>
      <c r="Y532" s="395"/>
      <c r="Z532" s="395"/>
      <c r="AA532" s="419">
        <v>244</v>
      </c>
      <c r="AB532" s="305"/>
      <c r="AC532" s="305"/>
      <c r="AD532" s="305"/>
      <c r="AE532" s="305"/>
      <c r="AF532" s="305"/>
      <c r="AG532" s="305"/>
      <c r="AH532" s="305"/>
      <c r="AI532" s="305"/>
      <c r="AJ532" s="305"/>
      <c r="AK532" s="305"/>
      <c r="AL532" s="305"/>
      <c r="AM532" s="305"/>
      <c r="AN532" s="305"/>
      <c r="AO532" s="305"/>
      <c r="AP532" s="305"/>
      <c r="AQ532" s="305"/>
      <c r="AR532" s="305"/>
      <c r="AS532" s="305"/>
      <c r="AT532" s="305"/>
      <c r="AU532" s="305"/>
      <c r="AV532" s="305"/>
      <c r="AW532" s="305"/>
      <c r="AX532" s="305"/>
      <c r="AY532" s="305"/>
      <c r="AZ532" s="305"/>
      <c r="BA532" s="305"/>
      <c r="BB532" s="305"/>
      <c r="BC532" s="305"/>
      <c r="BD532" s="305"/>
      <c r="BE532" s="305"/>
      <c r="BF532" s="305"/>
      <c r="BG532" s="305"/>
    </row>
    <row r="533" spans="1:59" ht="15" customHeight="1">
      <c r="A533" s="394"/>
      <c r="B533" s="241" t="s">
        <v>210</v>
      </c>
      <c r="C533" s="241"/>
      <c r="D533" s="391">
        <v>352</v>
      </c>
      <c r="E533" s="395">
        <v>192</v>
      </c>
      <c r="F533" s="395">
        <v>110</v>
      </c>
      <c r="G533" s="395">
        <v>141</v>
      </c>
      <c r="H533" s="395">
        <v>94</v>
      </c>
      <c r="I533" s="395">
        <v>100</v>
      </c>
      <c r="J533" s="395">
        <v>110</v>
      </c>
      <c r="K533" s="395">
        <v>103</v>
      </c>
      <c r="L533" s="395">
        <v>99</v>
      </c>
      <c r="M533" s="395">
        <v>67</v>
      </c>
      <c r="N533" s="395">
        <v>107</v>
      </c>
      <c r="O533" s="395">
        <v>85</v>
      </c>
      <c r="P533" s="395">
        <v>67</v>
      </c>
      <c r="Q533" s="395">
        <v>69</v>
      </c>
      <c r="R533" s="395">
        <v>71</v>
      </c>
      <c r="S533" s="395">
        <v>71</v>
      </c>
      <c r="T533" s="395">
        <v>86</v>
      </c>
      <c r="U533" s="395">
        <v>61</v>
      </c>
      <c r="V533" s="395">
        <v>56</v>
      </c>
      <c r="W533" s="395">
        <v>51</v>
      </c>
      <c r="X533" s="395">
        <v>42</v>
      </c>
      <c r="Y533" s="395">
        <v>5</v>
      </c>
      <c r="Z533" s="395">
        <v>10</v>
      </c>
      <c r="AA533" s="419">
        <v>2149</v>
      </c>
      <c r="AB533" s="305"/>
      <c r="AC533" s="305"/>
      <c r="AD533" s="305"/>
      <c r="AE533" s="305"/>
      <c r="AF533" s="305"/>
      <c r="AG533" s="305"/>
      <c r="AH533" s="305"/>
      <c r="AI533" s="305"/>
      <c r="AJ533" s="305"/>
      <c r="AK533" s="305"/>
      <c r="AL533" s="305"/>
      <c r="AM533" s="305"/>
      <c r="AN533" s="305"/>
      <c r="AO533" s="305"/>
      <c r="AP533" s="305"/>
      <c r="AQ533" s="305"/>
      <c r="AR533" s="305"/>
      <c r="AS533" s="305"/>
      <c r="AT533" s="305"/>
      <c r="AU533" s="305"/>
      <c r="AV533" s="305"/>
      <c r="AW533" s="305"/>
      <c r="AX533" s="305"/>
      <c r="AY533" s="305"/>
      <c r="AZ533" s="305"/>
      <c r="BA533" s="305"/>
      <c r="BB533" s="305"/>
      <c r="BC533" s="305"/>
      <c r="BD533" s="305"/>
      <c r="BE533" s="305"/>
      <c r="BF533" s="305"/>
      <c r="BG533" s="305"/>
    </row>
    <row r="534" spans="1:59" ht="15" customHeight="1">
      <c r="A534" s="394"/>
      <c r="B534" s="241" t="s">
        <v>211</v>
      </c>
      <c r="C534" s="241"/>
      <c r="D534" s="391">
        <v>18</v>
      </c>
      <c r="E534" s="395">
        <v>20</v>
      </c>
      <c r="F534" s="395">
        <v>9</v>
      </c>
      <c r="G534" s="395">
        <v>17</v>
      </c>
      <c r="H534" s="395">
        <v>11</v>
      </c>
      <c r="I534" s="395">
        <v>15</v>
      </c>
      <c r="J534" s="395">
        <v>12</v>
      </c>
      <c r="K534" s="395">
        <v>6</v>
      </c>
      <c r="L534" s="395">
        <v>11</v>
      </c>
      <c r="M534" s="395">
        <v>5</v>
      </c>
      <c r="N534" s="395">
        <v>8</v>
      </c>
      <c r="O534" s="395">
        <v>10</v>
      </c>
      <c r="P534" s="395">
        <v>7</v>
      </c>
      <c r="Q534" s="395">
        <v>3</v>
      </c>
      <c r="R534" s="395">
        <v>8</v>
      </c>
      <c r="S534" s="395">
        <v>9</v>
      </c>
      <c r="T534" s="395">
        <v>4</v>
      </c>
      <c r="U534" s="395">
        <v>4</v>
      </c>
      <c r="V534" s="395">
        <v>9</v>
      </c>
      <c r="W534" s="395">
        <v>8</v>
      </c>
      <c r="X534" s="395">
        <v>12</v>
      </c>
      <c r="Y534" s="395">
        <v>1</v>
      </c>
      <c r="Z534" s="395">
        <v>1</v>
      </c>
      <c r="AA534" s="419">
        <v>208</v>
      </c>
      <c r="AB534" s="305"/>
      <c r="AC534" s="305"/>
      <c r="AD534" s="305"/>
      <c r="AE534" s="305"/>
      <c r="AF534" s="305"/>
      <c r="AG534" s="305"/>
      <c r="AH534" s="305"/>
      <c r="AI534" s="305"/>
      <c r="AJ534" s="305"/>
      <c r="AK534" s="305"/>
      <c r="AL534" s="305"/>
      <c r="AM534" s="305"/>
      <c r="AN534" s="305"/>
      <c r="AO534" s="305"/>
      <c r="AP534" s="305"/>
      <c r="AQ534" s="305"/>
      <c r="AR534" s="305"/>
      <c r="AS534" s="305"/>
      <c r="AT534" s="305"/>
      <c r="AU534" s="305"/>
      <c r="AV534" s="305"/>
      <c r="AW534" s="305"/>
      <c r="AX534" s="305"/>
      <c r="AY534" s="305"/>
      <c r="AZ534" s="305"/>
      <c r="BA534" s="305"/>
      <c r="BB534" s="305"/>
      <c r="BC534" s="305"/>
      <c r="BD534" s="305"/>
      <c r="BE534" s="305"/>
      <c r="BF534" s="305"/>
      <c r="BG534" s="305"/>
    </row>
    <row r="535" spans="1:59" ht="15" customHeight="1">
      <c r="A535" s="394"/>
      <c r="B535" s="241" t="s">
        <v>212</v>
      </c>
      <c r="C535" s="241"/>
      <c r="D535" s="391">
        <v>1</v>
      </c>
      <c r="E535" s="395"/>
      <c r="F535" s="395"/>
      <c r="G535" s="395"/>
      <c r="H535" s="395"/>
      <c r="I535" s="395"/>
      <c r="J535" s="395"/>
      <c r="K535" s="395"/>
      <c r="L535" s="395"/>
      <c r="M535" s="395"/>
      <c r="N535" s="395"/>
      <c r="O535" s="395"/>
      <c r="P535" s="395"/>
      <c r="Q535" s="395"/>
      <c r="R535" s="395"/>
      <c r="S535" s="395"/>
      <c r="T535" s="395"/>
      <c r="U535" s="395"/>
      <c r="V535" s="395"/>
      <c r="W535" s="395"/>
      <c r="X535" s="395"/>
      <c r="Y535" s="395"/>
      <c r="Z535" s="395"/>
      <c r="AA535" s="419">
        <v>1</v>
      </c>
      <c r="AB535" s="305"/>
      <c r="AC535" s="305"/>
      <c r="AD535" s="305"/>
      <c r="AE535" s="305"/>
      <c r="AF535" s="305"/>
      <c r="AG535" s="305"/>
      <c r="AH535" s="305"/>
      <c r="AI535" s="305"/>
      <c r="AJ535" s="305"/>
      <c r="AK535" s="305"/>
      <c r="AL535" s="305"/>
      <c r="AM535" s="305"/>
      <c r="AN535" s="305"/>
      <c r="AO535" s="305"/>
      <c r="AP535" s="305"/>
      <c r="AQ535" s="305"/>
      <c r="AR535" s="305"/>
      <c r="AS535" s="305"/>
      <c r="AT535" s="305"/>
      <c r="AU535" s="305"/>
      <c r="AV535" s="305"/>
      <c r="AW535" s="305"/>
      <c r="AX535" s="305"/>
      <c r="AY535" s="305"/>
      <c r="AZ535" s="305"/>
      <c r="BA535" s="305"/>
      <c r="BB535" s="305"/>
      <c r="BC535" s="305"/>
      <c r="BD535" s="305"/>
      <c r="BE535" s="305"/>
      <c r="BF535" s="305"/>
      <c r="BG535" s="305"/>
    </row>
    <row r="536" spans="1:59" ht="15" customHeight="1">
      <c r="A536" s="394"/>
      <c r="B536" s="241" t="s">
        <v>213</v>
      </c>
      <c r="C536" s="241"/>
      <c r="D536" s="391">
        <v>130</v>
      </c>
      <c r="E536" s="395">
        <v>17</v>
      </c>
      <c r="F536" s="395">
        <v>21</v>
      </c>
      <c r="G536" s="395">
        <v>12</v>
      </c>
      <c r="H536" s="395">
        <v>4</v>
      </c>
      <c r="I536" s="395">
        <v>4</v>
      </c>
      <c r="J536" s="395">
        <v>5</v>
      </c>
      <c r="K536" s="395">
        <v>10</v>
      </c>
      <c r="L536" s="395">
        <v>13</v>
      </c>
      <c r="M536" s="395">
        <v>2</v>
      </c>
      <c r="N536" s="395">
        <v>7</v>
      </c>
      <c r="O536" s="395">
        <v>2</v>
      </c>
      <c r="P536" s="395">
        <v>3</v>
      </c>
      <c r="Q536" s="395">
        <v>3</v>
      </c>
      <c r="R536" s="395">
        <v>5</v>
      </c>
      <c r="S536" s="395">
        <v>4</v>
      </c>
      <c r="T536" s="395">
        <v>2</v>
      </c>
      <c r="U536" s="395">
        <v>2</v>
      </c>
      <c r="V536" s="395">
        <v>2</v>
      </c>
      <c r="W536" s="395"/>
      <c r="X536" s="395">
        <v>2</v>
      </c>
      <c r="Y536" s="395">
        <v>1</v>
      </c>
      <c r="Z536" s="395">
        <v>1</v>
      </c>
      <c r="AA536" s="419">
        <v>252</v>
      </c>
      <c r="AB536" s="305"/>
      <c r="AC536" s="305"/>
      <c r="AD536" s="305"/>
      <c r="AE536" s="305"/>
      <c r="AF536" s="305"/>
      <c r="AG536" s="305"/>
      <c r="AH536" s="305"/>
      <c r="AI536" s="305"/>
      <c r="AJ536" s="305"/>
      <c r="AK536" s="305"/>
      <c r="AL536" s="305"/>
      <c r="AM536" s="305"/>
      <c r="AN536" s="305"/>
      <c r="AO536" s="305"/>
      <c r="AP536" s="305"/>
      <c r="AQ536" s="305"/>
      <c r="AR536" s="305"/>
      <c r="AS536" s="305"/>
      <c r="AT536" s="305"/>
      <c r="AU536" s="305"/>
      <c r="AV536" s="305"/>
      <c r="AW536" s="305"/>
      <c r="AX536" s="305"/>
      <c r="AY536" s="305"/>
      <c r="AZ536" s="305"/>
      <c r="BA536" s="305"/>
      <c r="BB536" s="305"/>
      <c r="BC536" s="305"/>
      <c r="BD536" s="305"/>
      <c r="BE536" s="305"/>
      <c r="BF536" s="305"/>
      <c r="BG536" s="305"/>
    </row>
    <row r="537" spans="1:59" ht="15" customHeight="1">
      <c r="A537" s="394"/>
      <c r="B537" s="241" t="s">
        <v>214</v>
      </c>
      <c r="C537" s="241"/>
      <c r="D537" s="391"/>
      <c r="E537" s="395"/>
      <c r="F537" s="395"/>
      <c r="G537" s="395"/>
      <c r="H537" s="395"/>
      <c r="I537" s="395">
        <v>1</v>
      </c>
      <c r="J537" s="395"/>
      <c r="K537" s="395"/>
      <c r="L537" s="395"/>
      <c r="M537" s="395"/>
      <c r="N537" s="395"/>
      <c r="O537" s="395"/>
      <c r="P537" s="395"/>
      <c r="Q537" s="395"/>
      <c r="R537" s="395"/>
      <c r="S537" s="395"/>
      <c r="T537" s="395"/>
      <c r="U537" s="395"/>
      <c r="V537" s="395"/>
      <c r="W537" s="395"/>
      <c r="X537" s="395"/>
      <c r="Y537" s="395"/>
      <c r="Z537" s="395"/>
      <c r="AA537" s="419">
        <v>1</v>
      </c>
      <c r="AB537" s="305"/>
      <c r="AC537" s="305"/>
      <c r="AD537" s="305"/>
      <c r="AE537" s="305"/>
      <c r="AF537" s="305"/>
      <c r="AG537" s="305"/>
      <c r="AH537" s="305"/>
      <c r="AI537" s="305"/>
      <c r="AJ537" s="305"/>
      <c r="AK537" s="305"/>
      <c r="AL537" s="305"/>
      <c r="AM537" s="305"/>
      <c r="AN537" s="305"/>
      <c r="AO537" s="305"/>
      <c r="AP537" s="305"/>
      <c r="AQ537" s="305"/>
      <c r="AR537" s="305"/>
      <c r="AS537" s="305"/>
      <c r="AT537" s="305"/>
      <c r="AU537" s="305"/>
      <c r="AV537" s="305"/>
      <c r="AW537" s="305"/>
      <c r="AX537" s="305"/>
      <c r="AY537" s="305"/>
      <c r="AZ537" s="305"/>
      <c r="BA537" s="305"/>
      <c r="BB537" s="305"/>
      <c r="BC537" s="305"/>
      <c r="BD537" s="305"/>
      <c r="BE537" s="305"/>
      <c r="BF537" s="305"/>
      <c r="BG537" s="305"/>
    </row>
    <row r="538" spans="1:59" ht="15" customHeight="1">
      <c r="A538" s="394"/>
      <c r="B538" s="241" t="s">
        <v>215</v>
      </c>
      <c r="C538" s="241"/>
      <c r="D538" s="391">
        <v>509</v>
      </c>
      <c r="E538" s="395">
        <v>126</v>
      </c>
      <c r="F538" s="395">
        <v>51</v>
      </c>
      <c r="G538" s="395">
        <v>50</v>
      </c>
      <c r="H538" s="395">
        <v>41</v>
      </c>
      <c r="I538" s="395">
        <v>75</v>
      </c>
      <c r="J538" s="395">
        <v>54</v>
      </c>
      <c r="K538" s="395">
        <v>49</v>
      </c>
      <c r="L538" s="395">
        <v>42</v>
      </c>
      <c r="M538" s="395">
        <v>40</v>
      </c>
      <c r="N538" s="395">
        <v>37</v>
      </c>
      <c r="O538" s="395">
        <v>24</v>
      </c>
      <c r="P538" s="395">
        <v>28</v>
      </c>
      <c r="Q538" s="395">
        <v>19</v>
      </c>
      <c r="R538" s="395">
        <v>23</v>
      </c>
      <c r="S538" s="395">
        <v>47</v>
      </c>
      <c r="T538" s="395">
        <v>17</v>
      </c>
      <c r="U538" s="395">
        <v>25</v>
      </c>
      <c r="V538" s="395">
        <v>22</v>
      </c>
      <c r="W538" s="395">
        <v>7</v>
      </c>
      <c r="X538" s="395">
        <v>10</v>
      </c>
      <c r="Y538" s="395">
        <v>3</v>
      </c>
      <c r="Z538" s="395">
        <v>4</v>
      </c>
      <c r="AA538" s="419">
        <v>1303</v>
      </c>
      <c r="AB538" s="305"/>
      <c r="AC538" s="305"/>
      <c r="AD538" s="305"/>
      <c r="AE538" s="305"/>
      <c r="AF538" s="305"/>
      <c r="AG538" s="305"/>
      <c r="AH538" s="305"/>
      <c r="AI538" s="305"/>
      <c r="AJ538" s="305"/>
      <c r="AK538" s="305"/>
      <c r="AL538" s="305"/>
      <c r="AM538" s="305"/>
      <c r="AN538" s="305"/>
      <c r="AO538" s="305"/>
      <c r="AP538" s="305"/>
      <c r="AQ538" s="305"/>
      <c r="AR538" s="305"/>
      <c r="AS538" s="305"/>
      <c r="AT538" s="305"/>
      <c r="AU538" s="305"/>
      <c r="AV538" s="305"/>
      <c r="AW538" s="305"/>
      <c r="AX538" s="305"/>
      <c r="AY538" s="305"/>
      <c r="AZ538" s="305"/>
      <c r="BA538" s="305"/>
      <c r="BB538" s="305"/>
      <c r="BC538" s="305"/>
      <c r="BD538" s="305"/>
      <c r="BE538" s="305"/>
      <c r="BF538" s="305"/>
      <c r="BG538" s="305"/>
    </row>
    <row r="539" spans="1:59" ht="15" customHeight="1">
      <c r="A539" s="394"/>
      <c r="B539" s="241" t="s">
        <v>216</v>
      </c>
      <c r="C539" s="241"/>
      <c r="D539" s="391">
        <v>164</v>
      </c>
      <c r="E539" s="395">
        <v>84</v>
      </c>
      <c r="F539" s="395">
        <v>50</v>
      </c>
      <c r="G539" s="395">
        <v>27</v>
      </c>
      <c r="H539" s="395">
        <v>40</v>
      </c>
      <c r="I539" s="395">
        <v>30</v>
      </c>
      <c r="J539" s="395">
        <v>32</v>
      </c>
      <c r="K539" s="395">
        <v>36</v>
      </c>
      <c r="L539" s="395">
        <v>42</v>
      </c>
      <c r="M539" s="395">
        <v>16</v>
      </c>
      <c r="N539" s="395">
        <v>27</v>
      </c>
      <c r="O539" s="395">
        <v>32</v>
      </c>
      <c r="P539" s="395">
        <v>30</v>
      </c>
      <c r="Q539" s="395">
        <v>22</v>
      </c>
      <c r="R539" s="395">
        <v>22</v>
      </c>
      <c r="S539" s="395">
        <v>19</v>
      </c>
      <c r="T539" s="395">
        <v>18</v>
      </c>
      <c r="U539" s="395">
        <v>31</v>
      </c>
      <c r="V539" s="395">
        <v>16</v>
      </c>
      <c r="W539" s="395">
        <v>18</v>
      </c>
      <c r="X539" s="395">
        <v>12</v>
      </c>
      <c r="Y539" s="395">
        <v>1</v>
      </c>
      <c r="Z539" s="395">
        <v>4</v>
      </c>
      <c r="AA539" s="419">
        <v>773</v>
      </c>
      <c r="AB539" s="305"/>
      <c r="AC539" s="305"/>
      <c r="AD539" s="305"/>
      <c r="AE539" s="305"/>
      <c r="AF539" s="305"/>
      <c r="AG539" s="305"/>
      <c r="AH539" s="305"/>
      <c r="AI539" s="305"/>
      <c r="AJ539" s="305"/>
      <c r="AK539" s="305"/>
      <c r="AL539" s="305"/>
      <c r="AM539" s="305"/>
      <c r="AN539" s="305"/>
      <c r="AO539" s="305"/>
      <c r="AP539" s="305"/>
      <c r="AQ539" s="305"/>
      <c r="AR539" s="305"/>
      <c r="AS539" s="305"/>
      <c r="AT539" s="305"/>
      <c r="AU539" s="305"/>
      <c r="AV539" s="305"/>
      <c r="AW539" s="305"/>
      <c r="AX539" s="305"/>
      <c r="AY539" s="305"/>
      <c r="AZ539" s="305"/>
      <c r="BA539" s="305"/>
      <c r="BB539" s="305"/>
      <c r="BC539" s="305"/>
      <c r="BD539" s="305"/>
      <c r="BE539" s="305"/>
      <c r="BF539" s="305"/>
      <c r="BG539" s="305"/>
    </row>
    <row r="540" spans="1:59" ht="15" customHeight="1">
      <c r="A540" s="394"/>
      <c r="B540" s="241" t="s">
        <v>217</v>
      </c>
      <c r="C540" s="241"/>
      <c r="D540" s="391">
        <v>1</v>
      </c>
      <c r="E540" s="395"/>
      <c r="F540" s="395"/>
      <c r="G540" s="395"/>
      <c r="H540" s="395"/>
      <c r="I540" s="395"/>
      <c r="J540" s="395"/>
      <c r="K540" s="395"/>
      <c r="L540" s="395"/>
      <c r="M540" s="395"/>
      <c r="N540" s="395"/>
      <c r="O540" s="395"/>
      <c r="P540" s="395">
        <v>1</v>
      </c>
      <c r="Q540" s="395"/>
      <c r="R540" s="395"/>
      <c r="S540" s="395">
        <v>1</v>
      </c>
      <c r="T540" s="395"/>
      <c r="U540" s="395"/>
      <c r="V540" s="395"/>
      <c r="W540" s="395"/>
      <c r="X540" s="395"/>
      <c r="Y540" s="395"/>
      <c r="Z540" s="395"/>
      <c r="AA540" s="419">
        <v>3</v>
      </c>
      <c r="AB540" s="305"/>
      <c r="AC540" s="305"/>
      <c r="AD540" s="305"/>
      <c r="AE540" s="305"/>
      <c r="AF540" s="305"/>
      <c r="AG540" s="305"/>
      <c r="AH540" s="305"/>
      <c r="AI540" s="305"/>
      <c r="AJ540" s="305"/>
      <c r="AK540" s="305"/>
      <c r="AL540" s="305"/>
      <c r="AM540" s="305"/>
      <c r="AN540" s="305"/>
      <c r="AO540" s="305"/>
      <c r="AP540" s="305"/>
      <c r="AQ540" s="305"/>
      <c r="AR540" s="305"/>
      <c r="AS540" s="305"/>
      <c r="AT540" s="305"/>
      <c r="AU540" s="305"/>
      <c r="AV540" s="305"/>
      <c r="AW540" s="305"/>
      <c r="AX540" s="305"/>
      <c r="AY540" s="305"/>
      <c r="AZ540" s="305"/>
      <c r="BA540" s="305"/>
      <c r="BB540" s="305"/>
      <c r="BC540" s="305"/>
      <c r="BD540" s="305"/>
      <c r="BE540" s="305"/>
      <c r="BF540" s="305"/>
      <c r="BG540" s="305"/>
    </row>
    <row r="541" spans="1:59" ht="15" customHeight="1">
      <c r="A541" s="394"/>
      <c r="B541" s="241" t="s">
        <v>218</v>
      </c>
      <c r="C541" s="241"/>
      <c r="D541" s="391">
        <v>135</v>
      </c>
      <c r="E541" s="395">
        <v>35</v>
      </c>
      <c r="F541" s="395">
        <v>31</v>
      </c>
      <c r="G541" s="395">
        <v>29</v>
      </c>
      <c r="H541" s="395">
        <v>16</v>
      </c>
      <c r="I541" s="395">
        <v>18</v>
      </c>
      <c r="J541" s="395">
        <v>20</v>
      </c>
      <c r="K541" s="395">
        <v>16</v>
      </c>
      <c r="L541" s="395">
        <v>9</v>
      </c>
      <c r="M541" s="395">
        <v>7</v>
      </c>
      <c r="N541" s="395">
        <v>12</v>
      </c>
      <c r="O541" s="395">
        <v>13</v>
      </c>
      <c r="P541" s="395">
        <v>11</v>
      </c>
      <c r="Q541" s="395">
        <v>9</v>
      </c>
      <c r="R541" s="395">
        <v>15</v>
      </c>
      <c r="S541" s="395">
        <v>13</v>
      </c>
      <c r="T541" s="395">
        <v>6</v>
      </c>
      <c r="U541" s="395">
        <v>3</v>
      </c>
      <c r="V541" s="395">
        <v>4</v>
      </c>
      <c r="W541" s="395">
        <v>6</v>
      </c>
      <c r="X541" s="395">
        <v>6</v>
      </c>
      <c r="Y541" s="395">
        <v>1</v>
      </c>
      <c r="Z541" s="395">
        <v>3</v>
      </c>
      <c r="AA541" s="419">
        <v>418</v>
      </c>
      <c r="AB541" s="305"/>
      <c r="AC541" s="305"/>
      <c r="AD541" s="305"/>
      <c r="AE541" s="305"/>
      <c r="AF541" s="305"/>
      <c r="AG541" s="305"/>
      <c r="AH541" s="305"/>
      <c r="AI541" s="305"/>
      <c r="AJ541" s="305"/>
      <c r="AK541" s="305"/>
      <c r="AL541" s="305"/>
      <c r="AM541" s="305"/>
      <c r="AN541" s="305"/>
      <c r="AO541" s="305"/>
      <c r="AP541" s="305"/>
      <c r="AQ541" s="305"/>
      <c r="AR541" s="305"/>
      <c r="AS541" s="305"/>
      <c r="AT541" s="305"/>
      <c r="AU541" s="305"/>
      <c r="AV541" s="305"/>
      <c r="AW541" s="305"/>
      <c r="AX541" s="305"/>
      <c r="AY541" s="305"/>
      <c r="AZ541" s="305"/>
      <c r="BA541" s="305"/>
      <c r="BB541" s="305"/>
      <c r="BC541" s="305"/>
      <c r="BD541" s="305"/>
      <c r="BE541" s="305"/>
      <c r="BF541" s="305"/>
      <c r="BG541" s="305"/>
    </row>
    <row r="542" spans="1:59" ht="15" customHeight="1">
      <c r="A542" s="394"/>
      <c r="B542" s="241" t="s">
        <v>219</v>
      </c>
      <c r="C542" s="241"/>
      <c r="D542" s="391">
        <v>50</v>
      </c>
      <c r="E542" s="395">
        <v>12</v>
      </c>
      <c r="F542" s="395">
        <v>14</v>
      </c>
      <c r="G542" s="395">
        <v>10</v>
      </c>
      <c r="H542" s="395">
        <v>6</v>
      </c>
      <c r="I542" s="395">
        <v>12</v>
      </c>
      <c r="J542" s="395">
        <v>12</v>
      </c>
      <c r="K542" s="395">
        <v>6</v>
      </c>
      <c r="L542" s="395">
        <v>9</v>
      </c>
      <c r="M542" s="395">
        <v>2</v>
      </c>
      <c r="N542" s="395">
        <v>8</v>
      </c>
      <c r="O542" s="395">
        <v>11</v>
      </c>
      <c r="P542" s="395">
        <v>6</v>
      </c>
      <c r="Q542" s="395">
        <v>3</v>
      </c>
      <c r="R542" s="395">
        <v>9</v>
      </c>
      <c r="S542" s="395">
        <v>6</v>
      </c>
      <c r="T542" s="395">
        <v>2</v>
      </c>
      <c r="U542" s="395">
        <v>1</v>
      </c>
      <c r="V542" s="395">
        <v>5</v>
      </c>
      <c r="W542" s="395">
        <v>4</v>
      </c>
      <c r="X542" s="395">
        <v>3</v>
      </c>
      <c r="Y542" s="395"/>
      <c r="Z542" s="395"/>
      <c r="AA542" s="419">
        <v>191</v>
      </c>
      <c r="AB542" s="305"/>
      <c r="AC542" s="305"/>
      <c r="AD542" s="305"/>
      <c r="AE542" s="305"/>
      <c r="AF542" s="305"/>
      <c r="AG542" s="305"/>
      <c r="AH542" s="305"/>
      <c r="AI542" s="305"/>
      <c r="AJ542" s="305"/>
      <c r="AK542" s="305"/>
      <c r="AL542" s="305"/>
      <c r="AM542" s="305"/>
      <c r="AN542" s="305"/>
      <c r="AO542" s="305"/>
      <c r="AP542" s="305"/>
      <c r="AQ542" s="305"/>
      <c r="AR542" s="305"/>
      <c r="AS542" s="305"/>
      <c r="AT542" s="305"/>
      <c r="AU542" s="305"/>
      <c r="AV542" s="305"/>
      <c r="AW542" s="305"/>
      <c r="AX542" s="305"/>
      <c r="AY542" s="305"/>
      <c r="AZ542" s="305"/>
      <c r="BA542" s="305"/>
      <c r="BB542" s="305"/>
      <c r="BC542" s="305"/>
      <c r="BD542" s="305"/>
      <c r="BE542" s="305"/>
      <c r="BF542" s="305"/>
      <c r="BG542" s="305"/>
    </row>
    <row r="543" spans="1:59" ht="15" customHeight="1">
      <c r="A543" s="394"/>
      <c r="B543" s="241" t="s">
        <v>220</v>
      </c>
      <c r="C543" s="241"/>
      <c r="D543" s="391">
        <v>305</v>
      </c>
      <c r="E543" s="395">
        <v>55</v>
      </c>
      <c r="F543" s="395">
        <v>17</v>
      </c>
      <c r="G543" s="395">
        <v>6</v>
      </c>
      <c r="H543" s="395">
        <v>21</v>
      </c>
      <c r="I543" s="395">
        <v>20</v>
      </c>
      <c r="J543" s="395">
        <v>39</v>
      </c>
      <c r="K543" s="395">
        <v>22</v>
      </c>
      <c r="L543" s="395">
        <v>19</v>
      </c>
      <c r="M543" s="395">
        <v>9</v>
      </c>
      <c r="N543" s="395">
        <v>12</v>
      </c>
      <c r="O543" s="395">
        <v>19</v>
      </c>
      <c r="P543" s="395">
        <v>19</v>
      </c>
      <c r="Q543" s="395">
        <v>11</v>
      </c>
      <c r="R543" s="395">
        <v>12</v>
      </c>
      <c r="S543" s="395">
        <v>6</v>
      </c>
      <c r="T543" s="395">
        <v>8</v>
      </c>
      <c r="U543" s="395">
        <v>11</v>
      </c>
      <c r="V543" s="395">
        <v>6</v>
      </c>
      <c r="W543" s="395">
        <v>3</v>
      </c>
      <c r="X543" s="395">
        <v>10</v>
      </c>
      <c r="Y543" s="395">
        <v>2</v>
      </c>
      <c r="Z543" s="395">
        <v>1</v>
      </c>
      <c r="AA543" s="419">
        <v>633</v>
      </c>
      <c r="AB543" s="305"/>
      <c r="AC543" s="305"/>
      <c r="AD543" s="305"/>
      <c r="AE543" s="305"/>
      <c r="AF543" s="305"/>
      <c r="AG543" s="305"/>
      <c r="AH543" s="305"/>
      <c r="AI543" s="305"/>
      <c r="AJ543" s="305"/>
      <c r="AK543" s="305"/>
      <c r="AL543" s="305"/>
      <c r="AM543" s="305"/>
      <c r="AN543" s="305"/>
      <c r="AO543" s="305"/>
      <c r="AP543" s="305"/>
      <c r="AQ543" s="305"/>
      <c r="AR543" s="305"/>
      <c r="AS543" s="305"/>
      <c r="AT543" s="305"/>
      <c r="AU543" s="305"/>
      <c r="AV543" s="305"/>
      <c r="AW543" s="305"/>
      <c r="AX543" s="305"/>
      <c r="AY543" s="305"/>
      <c r="AZ543" s="305"/>
      <c r="BA543" s="305"/>
      <c r="BB543" s="305"/>
      <c r="BC543" s="305"/>
      <c r="BD543" s="305"/>
      <c r="BE543" s="305"/>
      <c r="BF543" s="305"/>
      <c r="BG543" s="305"/>
    </row>
    <row r="544" spans="1:59" ht="15" customHeight="1">
      <c r="A544" s="394"/>
      <c r="B544" s="241" t="s">
        <v>221</v>
      </c>
      <c r="C544" s="241"/>
      <c r="D544" s="391">
        <v>90</v>
      </c>
      <c r="E544" s="395">
        <v>40</v>
      </c>
      <c r="F544" s="395">
        <v>9</v>
      </c>
      <c r="G544" s="395">
        <v>9</v>
      </c>
      <c r="H544" s="395">
        <v>9</v>
      </c>
      <c r="I544" s="395">
        <v>3</v>
      </c>
      <c r="J544" s="395">
        <v>12</v>
      </c>
      <c r="K544" s="395">
        <v>8</v>
      </c>
      <c r="L544" s="395">
        <v>5</v>
      </c>
      <c r="M544" s="395">
        <v>8</v>
      </c>
      <c r="N544" s="395">
        <v>12</v>
      </c>
      <c r="O544" s="395">
        <v>5</v>
      </c>
      <c r="P544" s="395">
        <v>6</v>
      </c>
      <c r="Q544" s="395">
        <v>10</v>
      </c>
      <c r="R544" s="395">
        <v>9</v>
      </c>
      <c r="S544" s="395">
        <v>10</v>
      </c>
      <c r="T544" s="395">
        <v>8</v>
      </c>
      <c r="U544" s="395">
        <v>9</v>
      </c>
      <c r="V544" s="395">
        <v>6</v>
      </c>
      <c r="W544" s="395">
        <v>7</v>
      </c>
      <c r="X544" s="395">
        <v>7</v>
      </c>
      <c r="Y544" s="395"/>
      <c r="Z544" s="395">
        <v>1</v>
      </c>
      <c r="AA544" s="419">
        <v>283</v>
      </c>
      <c r="AB544" s="305"/>
      <c r="AC544" s="305"/>
      <c r="AD544" s="305"/>
      <c r="AE544" s="305"/>
      <c r="AF544" s="305"/>
      <c r="AG544" s="305"/>
      <c r="AH544" s="305"/>
      <c r="AI544" s="305"/>
      <c r="AJ544" s="305"/>
      <c r="AK544" s="305"/>
      <c r="AL544" s="305"/>
      <c r="AM544" s="305"/>
      <c r="AN544" s="305"/>
      <c r="AO544" s="305"/>
      <c r="AP544" s="305"/>
      <c r="AQ544" s="305"/>
      <c r="AR544" s="305"/>
      <c r="AS544" s="305"/>
      <c r="AT544" s="305"/>
      <c r="AU544" s="305"/>
      <c r="AV544" s="305"/>
      <c r="AW544" s="305"/>
      <c r="AX544" s="305"/>
      <c r="AY544" s="305"/>
      <c r="AZ544" s="305"/>
      <c r="BA544" s="305"/>
      <c r="BB544" s="305"/>
      <c r="BC544" s="305"/>
      <c r="BD544" s="305"/>
      <c r="BE544" s="305"/>
      <c r="BF544" s="305"/>
      <c r="BG544" s="305"/>
    </row>
    <row r="545" spans="1:59" ht="15" customHeight="1">
      <c r="A545" s="394"/>
      <c r="B545" s="241" t="s">
        <v>222</v>
      </c>
      <c r="C545" s="241"/>
      <c r="D545" s="391">
        <v>73</v>
      </c>
      <c r="E545" s="395">
        <v>21</v>
      </c>
      <c r="F545" s="395">
        <v>11</v>
      </c>
      <c r="G545" s="395">
        <v>10</v>
      </c>
      <c r="H545" s="395">
        <v>5</v>
      </c>
      <c r="I545" s="395">
        <v>6</v>
      </c>
      <c r="J545" s="395">
        <v>11</v>
      </c>
      <c r="K545" s="395">
        <v>5</v>
      </c>
      <c r="L545" s="395">
        <v>11</v>
      </c>
      <c r="M545" s="395">
        <v>10</v>
      </c>
      <c r="N545" s="395">
        <v>9</v>
      </c>
      <c r="O545" s="395">
        <v>8</v>
      </c>
      <c r="P545" s="395">
        <v>5</v>
      </c>
      <c r="Q545" s="395">
        <v>9</v>
      </c>
      <c r="R545" s="395">
        <v>17</v>
      </c>
      <c r="S545" s="395">
        <v>4</v>
      </c>
      <c r="T545" s="395">
        <v>3</v>
      </c>
      <c r="U545" s="395">
        <v>8</v>
      </c>
      <c r="V545" s="395">
        <v>2</v>
      </c>
      <c r="W545" s="395">
        <v>2</v>
      </c>
      <c r="X545" s="395">
        <v>4</v>
      </c>
      <c r="Y545" s="395"/>
      <c r="Z545" s="395">
        <v>1</v>
      </c>
      <c r="AA545" s="419">
        <v>235</v>
      </c>
      <c r="AB545" s="305"/>
      <c r="AC545" s="305"/>
      <c r="AD545" s="305"/>
      <c r="AE545" s="305"/>
      <c r="AF545" s="305"/>
      <c r="AG545" s="305"/>
      <c r="AH545" s="305"/>
      <c r="AI545" s="305"/>
      <c r="AJ545" s="305"/>
      <c r="AK545" s="305"/>
      <c r="AL545" s="305"/>
      <c r="AM545" s="305"/>
      <c r="AN545" s="305"/>
      <c r="AO545" s="305"/>
      <c r="AP545" s="305"/>
      <c r="AQ545" s="305"/>
      <c r="AR545" s="305"/>
      <c r="AS545" s="305"/>
      <c r="AT545" s="305"/>
      <c r="AU545" s="305"/>
      <c r="AV545" s="305"/>
      <c r="AW545" s="305"/>
      <c r="AX545" s="305"/>
      <c r="AY545" s="305"/>
      <c r="AZ545" s="305"/>
      <c r="BA545" s="305"/>
      <c r="BB545" s="305"/>
      <c r="BC545" s="305"/>
      <c r="BD545" s="305"/>
      <c r="BE545" s="305"/>
      <c r="BF545" s="305"/>
      <c r="BG545" s="305"/>
    </row>
    <row r="546" spans="1:59" ht="15" customHeight="1">
      <c r="A546" s="394"/>
      <c r="B546" s="241" t="s">
        <v>223</v>
      </c>
      <c r="C546" s="241"/>
      <c r="D546" s="391">
        <v>41</v>
      </c>
      <c r="E546" s="395">
        <v>9</v>
      </c>
      <c r="F546" s="395">
        <v>7</v>
      </c>
      <c r="G546" s="395">
        <v>12</v>
      </c>
      <c r="H546" s="395">
        <v>14</v>
      </c>
      <c r="I546" s="395">
        <v>7</v>
      </c>
      <c r="J546" s="395">
        <v>5</v>
      </c>
      <c r="K546" s="395">
        <v>7</v>
      </c>
      <c r="L546" s="395">
        <v>15</v>
      </c>
      <c r="M546" s="395">
        <v>10</v>
      </c>
      <c r="N546" s="395">
        <v>13</v>
      </c>
      <c r="O546" s="395">
        <v>6</v>
      </c>
      <c r="P546" s="395">
        <v>8</v>
      </c>
      <c r="Q546" s="395">
        <v>5</v>
      </c>
      <c r="R546" s="395">
        <v>12</v>
      </c>
      <c r="S546" s="395">
        <v>8</v>
      </c>
      <c r="T546" s="395">
        <v>7</v>
      </c>
      <c r="U546" s="395">
        <v>9</v>
      </c>
      <c r="V546" s="395">
        <v>1</v>
      </c>
      <c r="W546" s="395">
        <v>6</v>
      </c>
      <c r="X546" s="395">
        <v>3</v>
      </c>
      <c r="Y546" s="395"/>
      <c r="Z546" s="395"/>
      <c r="AA546" s="419">
        <v>205</v>
      </c>
      <c r="AB546" s="305"/>
      <c r="AC546" s="305"/>
      <c r="AD546" s="305"/>
      <c r="AE546" s="305"/>
      <c r="AF546" s="305"/>
      <c r="AG546" s="305"/>
      <c r="AH546" s="305"/>
      <c r="AI546" s="305"/>
      <c r="AJ546" s="305"/>
      <c r="AK546" s="305"/>
      <c r="AL546" s="305"/>
      <c r="AM546" s="305"/>
      <c r="AN546" s="305"/>
      <c r="AO546" s="305"/>
      <c r="AP546" s="305"/>
      <c r="AQ546" s="305"/>
      <c r="AR546" s="305"/>
      <c r="AS546" s="305"/>
      <c r="AT546" s="305"/>
      <c r="AU546" s="305"/>
      <c r="AV546" s="305"/>
      <c r="AW546" s="305"/>
      <c r="AX546" s="305"/>
      <c r="AY546" s="305"/>
      <c r="AZ546" s="305"/>
      <c r="BA546" s="305"/>
      <c r="BB546" s="305"/>
      <c r="BC546" s="305"/>
      <c r="BD546" s="305"/>
      <c r="BE546" s="305"/>
      <c r="BF546" s="305"/>
      <c r="BG546" s="305"/>
    </row>
    <row r="547" spans="1:59" ht="15" customHeight="1">
      <c r="A547" s="394"/>
      <c r="B547" s="241" t="s">
        <v>224</v>
      </c>
      <c r="C547" s="241"/>
      <c r="D547" s="391">
        <v>31</v>
      </c>
      <c r="E547" s="395">
        <v>4</v>
      </c>
      <c r="F547" s="395">
        <v>2</v>
      </c>
      <c r="G547" s="395">
        <v>3</v>
      </c>
      <c r="H547" s="395"/>
      <c r="I547" s="395">
        <v>4</v>
      </c>
      <c r="J547" s="395">
        <v>4</v>
      </c>
      <c r="K547" s="395">
        <v>2</v>
      </c>
      <c r="L547" s="395">
        <v>5</v>
      </c>
      <c r="M547" s="395">
        <v>1</v>
      </c>
      <c r="N547" s="395">
        <v>1</v>
      </c>
      <c r="O547" s="395">
        <v>1</v>
      </c>
      <c r="P547" s="395">
        <v>3</v>
      </c>
      <c r="Q547" s="395">
        <v>2</v>
      </c>
      <c r="R547" s="395">
        <v>3</v>
      </c>
      <c r="S547" s="395">
        <v>1</v>
      </c>
      <c r="T547" s="395"/>
      <c r="U547" s="395"/>
      <c r="V547" s="395">
        <v>1</v>
      </c>
      <c r="W547" s="395">
        <v>1</v>
      </c>
      <c r="X547" s="395">
        <v>1</v>
      </c>
      <c r="Y547" s="395"/>
      <c r="Z547" s="395"/>
      <c r="AA547" s="419">
        <v>70</v>
      </c>
      <c r="AB547" s="305"/>
      <c r="AC547" s="305"/>
      <c r="AD547" s="305"/>
      <c r="AE547" s="305"/>
      <c r="AF547" s="305"/>
      <c r="AG547" s="305"/>
      <c r="AH547" s="305"/>
      <c r="AI547" s="305"/>
      <c r="AJ547" s="305"/>
      <c r="AK547" s="305"/>
      <c r="AL547" s="305"/>
      <c r="AM547" s="305"/>
      <c r="AN547" s="305"/>
      <c r="AO547" s="305"/>
      <c r="AP547" s="305"/>
      <c r="AQ547" s="305"/>
      <c r="AR547" s="305"/>
      <c r="AS547" s="305"/>
      <c r="AT547" s="305"/>
      <c r="AU547" s="305"/>
      <c r="AV547" s="305"/>
      <c r="AW547" s="305"/>
      <c r="AX547" s="305"/>
      <c r="AY547" s="305"/>
      <c r="AZ547" s="305"/>
      <c r="BA547" s="305"/>
      <c r="BB547" s="305"/>
      <c r="BC547" s="305"/>
      <c r="BD547" s="305"/>
      <c r="BE547" s="305"/>
      <c r="BF547" s="305"/>
      <c r="BG547" s="305"/>
    </row>
    <row r="548" spans="1:59" ht="15" customHeight="1">
      <c r="A548" s="394"/>
      <c r="B548" s="241" t="s">
        <v>225</v>
      </c>
      <c r="C548" s="241"/>
      <c r="D548" s="391">
        <v>11</v>
      </c>
      <c r="E548" s="395">
        <v>3</v>
      </c>
      <c r="F548" s="395">
        <v>3</v>
      </c>
      <c r="G548" s="395"/>
      <c r="H548" s="395">
        <v>1</v>
      </c>
      <c r="I548" s="395"/>
      <c r="J548" s="395">
        <v>3</v>
      </c>
      <c r="K548" s="395"/>
      <c r="L548" s="395"/>
      <c r="M548" s="395">
        <v>1</v>
      </c>
      <c r="N548" s="395">
        <v>2</v>
      </c>
      <c r="O548" s="395">
        <v>4</v>
      </c>
      <c r="P548" s="395"/>
      <c r="Q548" s="395">
        <v>1</v>
      </c>
      <c r="R548" s="395"/>
      <c r="S548" s="395"/>
      <c r="T548" s="395">
        <v>2</v>
      </c>
      <c r="U548" s="395"/>
      <c r="V548" s="395"/>
      <c r="W548" s="395"/>
      <c r="X548" s="395"/>
      <c r="Y548" s="395"/>
      <c r="Z548" s="395"/>
      <c r="AA548" s="419">
        <v>31</v>
      </c>
      <c r="AB548" s="305"/>
      <c r="AC548" s="305"/>
      <c r="AD548" s="305"/>
      <c r="AE548" s="305"/>
      <c r="AF548" s="305"/>
      <c r="AG548" s="305"/>
      <c r="AH548" s="305"/>
      <c r="AI548" s="305"/>
      <c r="AJ548" s="305"/>
      <c r="AK548" s="305"/>
      <c r="AL548" s="305"/>
      <c r="AM548" s="305"/>
      <c r="AN548" s="305"/>
      <c r="AO548" s="305"/>
      <c r="AP548" s="305"/>
      <c r="AQ548" s="305"/>
      <c r="AR548" s="305"/>
      <c r="AS548" s="305"/>
      <c r="AT548" s="305"/>
      <c r="AU548" s="305"/>
      <c r="AV548" s="305"/>
      <c r="AW548" s="305"/>
      <c r="AX548" s="305"/>
      <c r="AY548" s="305"/>
      <c r="AZ548" s="305"/>
      <c r="BA548" s="305"/>
      <c r="BB548" s="305"/>
      <c r="BC548" s="305"/>
      <c r="BD548" s="305"/>
      <c r="BE548" s="305"/>
      <c r="BF548" s="305"/>
      <c r="BG548" s="305"/>
    </row>
    <row r="549" spans="1:59" ht="15" customHeight="1">
      <c r="A549" s="394"/>
      <c r="B549" s="241" t="s">
        <v>226</v>
      </c>
      <c r="C549" s="241"/>
      <c r="D549" s="391">
        <v>146</v>
      </c>
      <c r="E549" s="395">
        <v>29</v>
      </c>
      <c r="F549" s="395">
        <v>12</v>
      </c>
      <c r="G549" s="395">
        <v>16</v>
      </c>
      <c r="H549" s="395">
        <v>10</v>
      </c>
      <c r="I549" s="395">
        <v>26</v>
      </c>
      <c r="J549" s="395">
        <v>9</v>
      </c>
      <c r="K549" s="395">
        <v>10</v>
      </c>
      <c r="L549" s="395">
        <v>9</v>
      </c>
      <c r="M549" s="395">
        <v>9</v>
      </c>
      <c r="N549" s="395">
        <v>9</v>
      </c>
      <c r="O549" s="395">
        <v>15</v>
      </c>
      <c r="P549" s="395">
        <v>6</v>
      </c>
      <c r="Q549" s="395">
        <v>6</v>
      </c>
      <c r="R549" s="395">
        <v>5</v>
      </c>
      <c r="S549" s="395">
        <v>4</v>
      </c>
      <c r="T549" s="395">
        <v>2</v>
      </c>
      <c r="U549" s="395">
        <v>11</v>
      </c>
      <c r="V549" s="395">
        <v>5</v>
      </c>
      <c r="W549" s="395">
        <v>2</v>
      </c>
      <c r="X549" s="395">
        <v>14</v>
      </c>
      <c r="Y549" s="395"/>
      <c r="Z549" s="395">
        <v>2</v>
      </c>
      <c r="AA549" s="419">
        <v>357</v>
      </c>
      <c r="AB549" s="305"/>
      <c r="AC549" s="305"/>
      <c r="AD549" s="305"/>
      <c r="AE549" s="305"/>
      <c r="AF549" s="305"/>
      <c r="AG549" s="305"/>
      <c r="AH549" s="305"/>
      <c r="AI549" s="305"/>
      <c r="AJ549" s="305"/>
      <c r="AK549" s="305"/>
      <c r="AL549" s="305"/>
      <c r="AM549" s="305"/>
      <c r="AN549" s="305"/>
      <c r="AO549" s="305"/>
      <c r="AP549" s="305"/>
      <c r="AQ549" s="305"/>
      <c r="AR549" s="305"/>
      <c r="AS549" s="305"/>
      <c r="AT549" s="305"/>
      <c r="AU549" s="305"/>
      <c r="AV549" s="305"/>
      <c r="AW549" s="305"/>
      <c r="AX549" s="305"/>
      <c r="AY549" s="305"/>
      <c r="AZ549" s="305"/>
      <c r="BA549" s="305"/>
      <c r="BB549" s="305"/>
      <c r="BC549" s="305"/>
      <c r="BD549" s="305"/>
      <c r="BE549" s="305"/>
      <c r="BF549" s="305"/>
      <c r="BG549" s="305"/>
    </row>
    <row r="550" spans="1:59" ht="15" customHeight="1">
      <c r="A550" s="394"/>
      <c r="B550" s="241" t="s">
        <v>227</v>
      </c>
      <c r="C550" s="241"/>
      <c r="D550" s="391">
        <v>53</v>
      </c>
      <c r="E550" s="395">
        <v>10</v>
      </c>
      <c r="F550" s="395">
        <v>5</v>
      </c>
      <c r="G550" s="395">
        <v>7</v>
      </c>
      <c r="H550" s="395">
        <v>2</v>
      </c>
      <c r="I550" s="395">
        <v>5</v>
      </c>
      <c r="J550" s="395">
        <v>6</v>
      </c>
      <c r="K550" s="395">
        <v>4</v>
      </c>
      <c r="L550" s="395">
        <v>4</v>
      </c>
      <c r="M550" s="395">
        <v>2</v>
      </c>
      <c r="N550" s="395">
        <v>3</v>
      </c>
      <c r="O550" s="395"/>
      <c r="P550" s="395">
        <v>5</v>
      </c>
      <c r="Q550" s="395">
        <v>1</v>
      </c>
      <c r="R550" s="395"/>
      <c r="S550" s="395">
        <v>4</v>
      </c>
      <c r="T550" s="395">
        <v>3</v>
      </c>
      <c r="U550" s="395">
        <v>2</v>
      </c>
      <c r="V550" s="395">
        <v>1</v>
      </c>
      <c r="W550" s="395">
        <v>1</v>
      </c>
      <c r="X550" s="395">
        <v>1</v>
      </c>
      <c r="Y550" s="395"/>
      <c r="Z550" s="395"/>
      <c r="AA550" s="419">
        <v>119</v>
      </c>
      <c r="AB550" s="305"/>
      <c r="AC550" s="305"/>
      <c r="AD550" s="305"/>
      <c r="AE550" s="305"/>
      <c r="AF550" s="305"/>
      <c r="AG550" s="305"/>
      <c r="AH550" s="305"/>
      <c r="AI550" s="305"/>
      <c r="AJ550" s="305"/>
      <c r="AK550" s="305"/>
      <c r="AL550" s="305"/>
      <c r="AM550" s="305"/>
      <c r="AN550" s="305"/>
      <c r="AO550" s="305"/>
      <c r="AP550" s="305"/>
      <c r="AQ550" s="305"/>
      <c r="AR550" s="305"/>
      <c r="AS550" s="305"/>
      <c r="AT550" s="305"/>
      <c r="AU550" s="305"/>
      <c r="AV550" s="305"/>
      <c r="AW550" s="305"/>
      <c r="AX550" s="305"/>
      <c r="AY550" s="305"/>
      <c r="AZ550" s="305"/>
      <c r="BA550" s="305"/>
      <c r="BB550" s="305"/>
      <c r="BC550" s="305"/>
      <c r="BD550" s="305"/>
      <c r="BE550" s="305"/>
      <c r="BF550" s="305"/>
      <c r="BG550" s="305"/>
    </row>
    <row r="551" spans="1:59" ht="15" customHeight="1">
      <c r="A551" s="394"/>
      <c r="B551" s="241" t="s">
        <v>228</v>
      </c>
      <c r="C551" s="241"/>
      <c r="D551" s="391">
        <v>147</v>
      </c>
      <c r="E551" s="395">
        <v>21</v>
      </c>
      <c r="F551" s="395">
        <v>16</v>
      </c>
      <c r="G551" s="395">
        <v>12</v>
      </c>
      <c r="H551" s="395">
        <v>7</v>
      </c>
      <c r="I551" s="395">
        <v>12</v>
      </c>
      <c r="J551" s="395">
        <v>9</v>
      </c>
      <c r="K551" s="395">
        <v>6</v>
      </c>
      <c r="L551" s="395">
        <v>5</v>
      </c>
      <c r="M551" s="395">
        <v>3</v>
      </c>
      <c r="N551" s="395">
        <v>12</v>
      </c>
      <c r="O551" s="395">
        <v>2</v>
      </c>
      <c r="P551" s="395">
        <v>8</v>
      </c>
      <c r="Q551" s="395">
        <v>7</v>
      </c>
      <c r="R551" s="395">
        <v>3</v>
      </c>
      <c r="S551" s="395">
        <v>2</v>
      </c>
      <c r="T551" s="395">
        <v>4</v>
      </c>
      <c r="U551" s="395">
        <v>3</v>
      </c>
      <c r="V551" s="395">
        <v>2</v>
      </c>
      <c r="W551" s="395">
        <v>11</v>
      </c>
      <c r="X551" s="395">
        <v>7</v>
      </c>
      <c r="Y551" s="395">
        <v>1</v>
      </c>
      <c r="Z551" s="395">
        <v>2</v>
      </c>
      <c r="AA551" s="419">
        <v>302</v>
      </c>
      <c r="AB551" s="305"/>
      <c r="AC551" s="305"/>
      <c r="AD551" s="305"/>
      <c r="AE551" s="305"/>
      <c r="AF551" s="305"/>
      <c r="AG551" s="305"/>
      <c r="AH551" s="305"/>
      <c r="AI551" s="305"/>
      <c r="AJ551" s="305"/>
      <c r="AK551" s="305"/>
      <c r="AL551" s="305"/>
      <c r="AM551" s="305"/>
      <c r="AN551" s="305"/>
      <c r="AO551" s="305"/>
      <c r="AP551" s="305"/>
      <c r="AQ551" s="305"/>
      <c r="AR551" s="305"/>
      <c r="AS551" s="305"/>
      <c r="AT551" s="305"/>
      <c r="AU551" s="305"/>
      <c r="AV551" s="305"/>
      <c r="AW551" s="305"/>
      <c r="AX551" s="305"/>
      <c r="AY551" s="305"/>
      <c r="AZ551" s="305"/>
      <c r="BA551" s="305"/>
      <c r="BB551" s="305"/>
      <c r="BC551" s="305"/>
      <c r="BD551" s="305"/>
      <c r="BE551" s="305"/>
      <c r="BF551" s="305"/>
      <c r="BG551" s="305"/>
    </row>
    <row r="552" spans="1:59" ht="15" customHeight="1">
      <c r="A552" s="394"/>
      <c r="B552" s="241" t="s">
        <v>229</v>
      </c>
      <c r="C552" s="241"/>
      <c r="D552" s="391">
        <v>52</v>
      </c>
      <c r="E552" s="395">
        <v>2</v>
      </c>
      <c r="F552" s="395"/>
      <c r="G552" s="395"/>
      <c r="H552" s="395"/>
      <c r="I552" s="395">
        <v>1</v>
      </c>
      <c r="J552" s="395"/>
      <c r="K552" s="395"/>
      <c r="L552" s="395">
        <v>1</v>
      </c>
      <c r="M552" s="395"/>
      <c r="N552" s="395">
        <v>1</v>
      </c>
      <c r="O552" s="395">
        <v>2</v>
      </c>
      <c r="P552" s="395"/>
      <c r="Q552" s="395">
        <v>2</v>
      </c>
      <c r="R552" s="395"/>
      <c r="S552" s="395"/>
      <c r="T552" s="395"/>
      <c r="U552" s="395">
        <v>1</v>
      </c>
      <c r="V552" s="395"/>
      <c r="W552" s="395">
        <v>1</v>
      </c>
      <c r="X552" s="395"/>
      <c r="Y552" s="395">
        <v>1</v>
      </c>
      <c r="Z552" s="395">
        <v>1</v>
      </c>
      <c r="AA552" s="419">
        <v>65</v>
      </c>
      <c r="AB552" s="305"/>
      <c r="AC552" s="305"/>
      <c r="AD552" s="305"/>
      <c r="AE552" s="305"/>
      <c r="AF552" s="305"/>
      <c r="AG552" s="305"/>
      <c r="AH552" s="305"/>
      <c r="AI552" s="305"/>
      <c r="AJ552" s="305"/>
      <c r="AK552" s="305"/>
      <c r="AL552" s="305"/>
      <c r="AM552" s="305"/>
      <c r="AN552" s="305"/>
      <c r="AO552" s="305"/>
      <c r="AP552" s="305"/>
      <c r="AQ552" s="305"/>
      <c r="AR552" s="305"/>
      <c r="AS552" s="305"/>
      <c r="AT552" s="305"/>
      <c r="AU552" s="305"/>
      <c r="AV552" s="305"/>
      <c r="AW552" s="305"/>
      <c r="AX552" s="305"/>
      <c r="AY552" s="305"/>
      <c r="AZ552" s="305"/>
      <c r="BA552" s="305"/>
      <c r="BB552" s="305"/>
      <c r="BC552" s="305"/>
      <c r="BD552" s="305"/>
      <c r="BE552" s="305"/>
      <c r="BF552" s="305"/>
      <c r="BG552" s="305"/>
    </row>
    <row r="553" spans="1:59" ht="15" customHeight="1">
      <c r="A553" s="394"/>
      <c r="B553" s="241" t="s">
        <v>230</v>
      </c>
      <c r="C553" s="241"/>
      <c r="D553" s="391">
        <v>155</v>
      </c>
      <c r="E553" s="395">
        <v>20</v>
      </c>
      <c r="F553" s="395">
        <v>20</v>
      </c>
      <c r="G553" s="395">
        <v>13</v>
      </c>
      <c r="H553" s="395">
        <v>8</v>
      </c>
      <c r="I553" s="395">
        <v>13</v>
      </c>
      <c r="J553" s="395">
        <v>10</v>
      </c>
      <c r="K553" s="395">
        <v>12</v>
      </c>
      <c r="L553" s="395">
        <v>7</v>
      </c>
      <c r="M553" s="395">
        <v>12</v>
      </c>
      <c r="N553" s="395">
        <v>6</v>
      </c>
      <c r="O553" s="395">
        <v>2</v>
      </c>
      <c r="P553" s="395">
        <v>4</v>
      </c>
      <c r="Q553" s="395">
        <v>6</v>
      </c>
      <c r="R553" s="395">
        <v>1</v>
      </c>
      <c r="S553" s="395">
        <v>3</v>
      </c>
      <c r="T553" s="395">
        <v>2</v>
      </c>
      <c r="U553" s="395">
        <v>7</v>
      </c>
      <c r="V553" s="395">
        <v>1</v>
      </c>
      <c r="W553" s="395">
        <v>3</v>
      </c>
      <c r="X553" s="395">
        <v>3</v>
      </c>
      <c r="Y553" s="395">
        <v>2</v>
      </c>
      <c r="Z553" s="395"/>
      <c r="AA553" s="419">
        <v>310</v>
      </c>
      <c r="AB553" s="305"/>
      <c r="AC553" s="305"/>
      <c r="AD553" s="305"/>
      <c r="AE553" s="305"/>
      <c r="AF553" s="305"/>
      <c r="AG553" s="305"/>
      <c r="AH553" s="305"/>
      <c r="AI553" s="305"/>
      <c r="AJ553" s="305"/>
      <c r="AK553" s="305"/>
      <c r="AL553" s="305"/>
      <c r="AM553" s="305"/>
      <c r="AN553" s="305"/>
      <c r="AO553" s="305"/>
      <c r="AP553" s="305"/>
      <c r="AQ553" s="305"/>
      <c r="AR553" s="305"/>
      <c r="AS553" s="305"/>
      <c r="AT553" s="305"/>
      <c r="AU553" s="305"/>
      <c r="AV553" s="305"/>
      <c r="AW553" s="305"/>
      <c r="AX553" s="305"/>
      <c r="AY553" s="305"/>
      <c r="AZ553" s="305"/>
      <c r="BA553" s="305"/>
      <c r="BB553" s="305"/>
      <c r="BC553" s="305"/>
      <c r="BD553" s="305"/>
      <c r="BE553" s="305"/>
      <c r="BF553" s="305"/>
      <c r="BG553" s="305"/>
    </row>
    <row r="554" spans="1:59" ht="15" customHeight="1">
      <c r="A554" s="394"/>
      <c r="B554" s="241" t="s">
        <v>231</v>
      </c>
      <c r="C554" s="241"/>
      <c r="D554" s="391">
        <v>1</v>
      </c>
      <c r="E554" s="395"/>
      <c r="F554" s="395"/>
      <c r="G554" s="395"/>
      <c r="H554" s="395"/>
      <c r="I554" s="395"/>
      <c r="J554" s="395"/>
      <c r="K554" s="395"/>
      <c r="L554" s="395"/>
      <c r="M554" s="395"/>
      <c r="N554" s="395"/>
      <c r="O554" s="395"/>
      <c r="P554" s="395"/>
      <c r="Q554" s="395"/>
      <c r="R554" s="395"/>
      <c r="S554" s="395"/>
      <c r="T554" s="395"/>
      <c r="U554" s="395"/>
      <c r="V554" s="395"/>
      <c r="W554" s="395"/>
      <c r="X554" s="395"/>
      <c r="Y554" s="395"/>
      <c r="Z554" s="395"/>
      <c r="AA554" s="419">
        <v>1</v>
      </c>
      <c r="AB554" s="305"/>
      <c r="AC554" s="305"/>
      <c r="AD554" s="305"/>
      <c r="AE554" s="305"/>
      <c r="AF554" s="305"/>
      <c r="AG554" s="305"/>
      <c r="AH554" s="305"/>
      <c r="AI554" s="305"/>
      <c r="AJ554" s="305"/>
      <c r="AK554" s="305"/>
      <c r="AL554" s="305"/>
      <c r="AM554" s="305"/>
      <c r="AN554" s="305"/>
      <c r="AO554" s="305"/>
      <c r="AP554" s="305"/>
      <c r="AQ554" s="305"/>
      <c r="AR554" s="305"/>
      <c r="AS554" s="305"/>
      <c r="AT554" s="305"/>
      <c r="AU554" s="305"/>
      <c r="AV554" s="305"/>
      <c r="AW554" s="305"/>
      <c r="AX554" s="305"/>
      <c r="AY554" s="305"/>
      <c r="AZ554" s="305"/>
      <c r="BA554" s="305"/>
      <c r="BB554" s="305"/>
      <c r="BC554" s="305"/>
      <c r="BD554" s="305"/>
      <c r="BE554" s="305"/>
      <c r="BF554" s="305"/>
      <c r="BG554" s="305"/>
    </row>
    <row r="555" spans="1:59" ht="15" customHeight="1">
      <c r="A555" s="394"/>
      <c r="B555" s="241" t="s">
        <v>232</v>
      </c>
      <c r="C555" s="241"/>
      <c r="D555" s="391"/>
      <c r="E555" s="395"/>
      <c r="F555" s="395"/>
      <c r="G555" s="395"/>
      <c r="H555" s="395"/>
      <c r="I555" s="395"/>
      <c r="J555" s="395"/>
      <c r="K555" s="395"/>
      <c r="L555" s="395">
        <v>1</v>
      </c>
      <c r="M555" s="395"/>
      <c r="N555" s="395"/>
      <c r="O555" s="395"/>
      <c r="P555" s="395"/>
      <c r="Q555" s="395"/>
      <c r="R555" s="395"/>
      <c r="S555" s="395"/>
      <c r="T555" s="395"/>
      <c r="U555" s="395"/>
      <c r="V555" s="395"/>
      <c r="W555" s="395"/>
      <c r="X555" s="395"/>
      <c r="Y555" s="395"/>
      <c r="Z555" s="395"/>
      <c r="AA555" s="419">
        <v>1</v>
      </c>
      <c r="AB555" s="305"/>
      <c r="AC555" s="305"/>
      <c r="AD555" s="305"/>
      <c r="AE555" s="305"/>
      <c r="AF555" s="305"/>
      <c r="AG555" s="305"/>
      <c r="AH555" s="305"/>
      <c r="AI555" s="305"/>
      <c r="AJ555" s="305"/>
      <c r="AK555" s="305"/>
      <c r="AL555" s="305"/>
      <c r="AM555" s="305"/>
      <c r="AN555" s="305"/>
      <c r="AO555" s="305"/>
      <c r="AP555" s="305"/>
      <c r="AQ555" s="305"/>
      <c r="AR555" s="305"/>
      <c r="AS555" s="305"/>
      <c r="AT555" s="305"/>
      <c r="AU555" s="305"/>
      <c r="AV555" s="305"/>
      <c r="AW555" s="305"/>
      <c r="AX555" s="305"/>
      <c r="AY555" s="305"/>
      <c r="AZ555" s="305"/>
      <c r="BA555" s="305"/>
      <c r="BB555" s="305"/>
      <c r="BC555" s="305"/>
      <c r="BD555" s="305"/>
      <c r="BE555" s="305"/>
      <c r="BF555" s="305"/>
      <c r="BG555" s="305"/>
    </row>
    <row r="556" spans="1:59" ht="15" customHeight="1">
      <c r="A556" s="394"/>
      <c r="B556" s="241" t="s">
        <v>233</v>
      </c>
      <c r="C556" s="241"/>
      <c r="D556" s="391">
        <v>11</v>
      </c>
      <c r="E556" s="395">
        <v>4</v>
      </c>
      <c r="F556" s="395"/>
      <c r="G556" s="395">
        <v>1</v>
      </c>
      <c r="H556" s="395">
        <v>2</v>
      </c>
      <c r="I556" s="395"/>
      <c r="J556" s="395">
        <v>1</v>
      </c>
      <c r="K556" s="395"/>
      <c r="L556" s="395">
        <v>1</v>
      </c>
      <c r="M556" s="395">
        <v>1</v>
      </c>
      <c r="N556" s="395"/>
      <c r="O556" s="395"/>
      <c r="P556" s="395"/>
      <c r="Q556" s="395">
        <v>2</v>
      </c>
      <c r="R556" s="395">
        <v>1</v>
      </c>
      <c r="S556" s="395"/>
      <c r="T556" s="395"/>
      <c r="U556" s="395">
        <v>1</v>
      </c>
      <c r="V556" s="395"/>
      <c r="W556" s="395">
        <v>1</v>
      </c>
      <c r="X556" s="395"/>
      <c r="Y556" s="395">
        <v>1</v>
      </c>
      <c r="Z556" s="395"/>
      <c r="AA556" s="419">
        <v>27</v>
      </c>
      <c r="AB556" s="305"/>
      <c r="AC556" s="305"/>
      <c r="AD556" s="305"/>
      <c r="AE556" s="305"/>
      <c r="AF556" s="305"/>
      <c r="AG556" s="305"/>
      <c r="AH556" s="305"/>
      <c r="AI556" s="305"/>
      <c r="AJ556" s="305"/>
      <c r="AK556" s="305"/>
      <c r="AL556" s="305"/>
      <c r="AM556" s="305"/>
      <c r="AN556" s="305"/>
      <c r="AO556" s="305"/>
      <c r="AP556" s="305"/>
      <c r="AQ556" s="305"/>
      <c r="AR556" s="305"/>
      <c r="AS556" s="305"/>
      <c r="AT556" s="305"/>
      <c r="AU556" s="305"/>
      <c r="AV556" s="305"/>
      <c r="AW556" s="305"/>
      <c r="AX556" s="305"/>
      <c r="AY556" s="305"/>
      <c r="AZ556" s="305"/>
      <c r="BA556" s="305"/>
      <c r="BB556" s="305"/>
      <c r="BC556" s="305"/>
      <c r="BD556" s="305"/>
      <c r="BE556" s="305"/>
      <c r="BF556" s="305"/>
      <c r="BG556" s="305"/>
    </row>
    <row r="557" spans="1:59" ht="15" customHeight="1">
      <c r="A557" s="394"/>
      <c r="B557" s="241" t="s">
        <v>234</v>
      </c>
      <c r="C557" s="241"/>
      <c r="D557" s="391">
        <v>14</v>
      </c>
      <c r="E557" s="395">
        <v>2</v>
      </c>
      <c r="F557" s="395">
        <v>1</v>
      </c>
      <c r="G557" s="395"/>
      <c r="H557" s="395"/>
      <c r="I557" s="395"/>
      <c r="J557" s="395"/>
      <c r="K557" s="395"/>
      <c r="L557" s="395"/>
      <c r="M557" s="395"/>
      <c r="N557" s="395"/>
      <c r="O557" s="395"/>
      <c r="P557" s="395"/>
      <c r="Q557" s="395"/>
      <c r="R557" s="395"/>
      <c r="S557" s="395">
        <v>3</v>
      </c>
      <c r="T557" s="395"/>
      <c r="U557" s="395">
        <v>1</v>
      </c>
      <c r="V557" s="395"/>
      <c r="W557" s="395">
        <v>1</v>
      </c>
      <c r="X557" s="395"/>
      <c r="Y557" s="395"/>
      <c r="Z557" s="395"/>
      <c r="AA557" s="419">
        <v>22</v>
      </c>
      <c r="AB557" s="305"/>
      <c r="AC557" s="305"/>
      <c r="AD557" s="305"/>
      <c r="AE557" s="305"/>
      <c r="AF557" s="305"/>
      <c r="AG557" s="305"/>
      <c r="AH557" s="305"/>
      <c r="AI557" s="305"/>
      <c r="AJ557" s="305"/>
      <c r="AK557" s="305"/>
      <c r="AL557" s="305"/>
      <c r="AM557" s="305"/>
      <c r="AN557" s="305"/>
      <c r="AO557" s="305"/>
      <c r="AP557" s="305"/>
      <c r="AQ557" s="305"/>
      <c r="AR557" s="305"/>
      <c r="AS557" s="305"/>
      <c r="AT557" s="305"/>
      <c r="AU557" s="305"/>
      <c r="AV557" s="305"/>
      <c r="AW557" s="305"/>
      <c r="AX557" s="305"/>
      <c r="AY557" s="305"/>
      <c r="AZ557" s="305"/>
      <c r="BA557" s="305"/>
      <c r="BB557" s="305"/>
      <c r="BC557" s="305"/>
      <c r="BD557" s="305"/>
      <c r="BE557" s="305"/>
      <c r="BF557" s="305"/>
      <c r="BG557" s="305"/>
    </row>
    <row r="558" spans="1:59" ht="15" customHeight="1">
      <c r="A558" s="394"/>
      <c r="B558" s="241" t="s">
        <v>235</v>
      </c>
      <c r="C558" s="241"/>
      <c r="D558" s="391">
        <v>1</v>
      </c>
      <c r="E558" s="395">
        <v>1</v>
      </c>
      <c r="F558" s="395"/>
      <c r="G558" s="395">
        <v>1</v>
      </c>
      <c r="H558" s="395">
        <v>1</v>
      </c>
      <c r="I558" s="395">
        <v>2</v>
      </c>
      <c r="J558" s="395"/>
      <c r="K558" s="395"/>
      <c r="L558" s="395"/>
      <c r="M558" s="395">
        <v>1</v>
      </c>
      <c r="N558" s="395"/>
      <c r="O558" s="395"/>
      <c r="P558" s="395"/>
      <c r="Q558" s="395"/>
      <c r="R558" s="395">
        <v>2</v>
      </c>
      <c r="S558" s="395">
        <v>1</v>
      </c>
      <c r="T558" s="395"/>
      <c r="U558" s="395"/>
      <c r="V558" s="395"/>
      <c r="W558" s="395"/>
      <c r="X558" s="395"/>
      <c r="Y558" s="395"/>
      <c r="Z558" s="395"/>
      <c r="AA558" s="419">
        <v>10</v>
      </c>
      <c r="AB558" s="305"/>
      <c r="AC558" s="305"/>
      <c r="AD558" s="305"/>
      <c r="AE558" s="305"/>
      <c r="AF558" s="305"/>
      <c r="AG558" s="305"/>
      <c r="AH558" s="305"/>
      <c r="AI558" s="305"/>
      <c r="AJ558" s="305"/>
      <c r="AK558" s="305"/>
      <c r="AL558" s="305"/>
      <c r="AM558" s="305"/>
      <c r="AN558" s="305"/>
      <c r="AO558" s="305"/>
      <c r="AP558" s="305"/>
      <c r="AQ558" s="305"/>
      <c r="AR558" s="305"/>
      <c r="AS558" s="305"/>
      <c r="AT558" s="305"/>
      <c r="AU558" s="305"/>
      <c r="AV558" s="305"/>
      <c r="AW558" s="305"/>
      <c r="AX558" s="305"/>
      <c r="AY558" s="305"/>
      <c r="AZ558" s="305"/>
      <c r="BA558" s="305"/>
      <c r="BB558" s="305"/>
      <c r="BC558" s="305"/>
      <c r="BD558" s="305"/>
      <c r="BE558" s="305"/>
      <c r="BF558" s="305"/>
      <c r="BG558" s="305"/>
    </row>
    <row r="559" spans="1:59" ht="15" customHeight="1" thickBot="1">
      <c r="A559" s="397" t="s">
        <v>236</v>
      </c>
      <c r="B559" s="398"/>
      <c r="C559" s="398"/>
      <c r="D559" s="399">
        <v>5071</v>
      </c>
      <c r="E559" s="399">
        <v>1086</v>
      </c>
      <c r="F559" s="399">
        <v>629</v>
      </c>
      <c r="G559" s="399">
        <v>555</v>
      </c>
      <c r="H559" s="399">
        <v>461</v>
      </c>
      <c r="I559" s="399">
        <v>530</v>
      </c>
      <c r="J559" s="399">
        <v>598</v>
      </c>
      <c r="K559" s="399">
        <v>502</v>
      </c>
      <c r="L559" s="399">
        <v>459</v>
      </c>
      <c r="M559" s="399">
        <v>336</v>
      </c>
      <c r="N559" s="399">
        <v>404</v>
      </c>
      <c r="O559" s="399">
        <v>375</v>
      </c>
      <c r="P559" s="399">
        <v>318</v>
      </c>
      <c r="Q559" s="399">
        <v>323</v>
      </c>
      <c r="R559" s="399">
        <v>322</v>
      </c>
      <c r="S559" s="399">
        <v>298</v>
      </c>
      <c r="T559" s="399">
        <v>266</v>
      </c>
      <c r="U559" s="399">
        <v>313</v>
      </c>
      <c r="V559" s="399">
        <v>213</v>
      </c>
      <c r="W559" s="399">
        <v>191</v>
      </c>
      <c r="X559" s="399">
        <v>198</v>
      </c>
      <c r="Y559" s="399">
        <v>36</v>
      </c>
      <c r="Z559" s="399">
        <v>44</v>
      </c>
      <c r="AA559" s="400">
        <v>13528</v>
      </c>
      <c r="AB559" s="305"/>
      <c r="AC559" s="305"/>
      <c r="AD559" s="305"/>
      <c r="AE559" s="305"/>
      <c r="AF559" s="305"/>
      <c r="AG559" s="305"/>
      <c r="AH559" s="305"/>
      <c r="AI559" s="305"/>
      <c r="AJ559" s="305"/>
      <c r="AK559" s="305"/>
      <c r="AL559" s="305"/>
      <c r="AM559" s="305"/>
      <c r="AN559" s="305"/>
      <c r="AO559" s="305"/>
      <c r="AP559" s="305"/>
      <c r="AQ559" s="305"/>
      <c r="AR559" s="305"/>
      <c r="AS559" s="305"/>
      <c r="AT559" s="305"/>
      <c r="AU559" s="305"/>
      <c r="AV559" s="305"/>
      <c r="AW559" s="305"/>
      <c r="AX559" s="305"/>
      <c r="AY559" s="305"/>
      <c r="AZ559" s="305"/>
      <c r="BA559" s="305"/>
      <c r="BB559" s="305"/>
      <c r="BC559" s="305"/>
      <c r="BD559" s="305"/>
      <c r="BE559" s="305"/>
      <c r="BF559" s="305"/>
      <c r="BG559" s="305"/>
    </row>
    <row r="560" spans="1:59" ht="15" customHeight="1" thickBot="1" thickTop="1">
      <c r="A560" s="253" t="s">
        <v>5</v>
      </c>
      <c r="B560" s="389" t="s">
        <v>237</v>
      </c>
      <c r="C560" s="389"/>
      <c r="D560" s="390">
        <v>24</v>
      </c>
      <c r="E560" s="392">
        <v>3</v>
      </c>
      <c r="F560" s="392">
        <v>3</v>
      </c>
      <c r="G560" s="392">
        <v>1</v>
      </c>
      <c r="H560" s="392">
        <v>1</v>
      </c>
      <c r="I560" s="392">
        <v>1</v>
      </c>
      <c r="J560" s="392">
        <v>2</v>
      </c>
      <c r="K560" s="392">
        <v>2</v>
      </c>
      <c r="L560" s="392">
        <v>1</v>
      </c>
      <c r="M560" s="392">
        <v>1</v>
      </c>
      <c r="N560" s="392">
        <v>1</v>
      </c>
      <c r="O560" s="392">
        <v>1</v>
      </c>
      <c r="P560" s="392">
        <v>2</v>
      </c>
      <c r="Q560" s="392">
        <v>2</v>
      </c>
      <c r="R560" s="392"/>
      <c r="S560" s="392"/>
      <c r="T560" s="392"/>
      <c r="U560" s="392">
        <v>16</v>
      </c>
      <c r="V560" s="392"/>
      <c r="W560" s="392"/>
      <c r="X560" s="392">
        <v>1</v>
      </c>
      <c r="Y560" s="392"/>
      <c r="Z560" s="392">
        <v>1</v>
      </c>
      <c r="AA560" s="419">
        <v>63</v>
      </c>
      <c r="AB560" s="305"/>
      <c r="AC560" s="305"/>
      <c r="AD560" s="305"/>
      <c r="AE560" s="305"/>
      <c r="AF560" s="305"/>
      <c r="AG560" s="305"/>
      <c r="AH560" s="305"/>
      <c r="AI560" s="305"/>
      <c r="AJ560" s="305"/>
      <c r="AK560" s="305"/>
      <c r="AL560" s="305"/>
      <c r="AM560" s="305"/>
      <c r="AN560" s="305"/>
      <c r="AO560" s="305"/>
      <c r="AP560" s="305"/>
      <c r="AQ560" s="305"/>
      <c r="AR560" s="305"/>
      <c r="AS560" s="305"/>
      <c r="AT560" s="305"/>
      <c r="AU560" s="305"/>
      <c r="AV560" s="305"/>
      <c r="AW560" s="305"/>
      <c r="AX560" s="305"/>
      <c r="AY560" s="305"/>
      <c r="AZ560" s="305"/>
      <c r="BA560" s="305"/>
      <c r="BB560" s="305"/>
      <c r="BC560" s="305"/>
      <c r="BD560" s="305"/>
      <c r="BE560" s="305"/>
      <c r="BF560" s="305"/>
      <c r="BG560" s="305"/>
    </row>
    <row r="561" spans="1:59" ht="15" customHeight="1" thickTop="1">
      <c r="A561" s="394"/>
      <c r="B561" s="241" t="s">
        <v>238</v>
      </c>
      <c r="C561" s="241"/>
      <c r="D561" s="391">
        <v>1</v>
      </c>
      <c r="E561" s="395"/>
      <c r="F561" s="395"/>
      <c r="G561" s="395"/>
      <c r="H561" s="395"/>
      <c r="I561" s="395"/>
      <c r="J561" s="395"/>
      <c r="K561" s="395"/>
      <c r="L561" s="395"/>
      <c r="M561" s="395"/>
      <c r="N561" s="395"/>
      <c r="O561" s="395"/>
      <c r="P561" s="395"/>
      <c r="Q561" s="395"/>
      <c r="R561" s="395"/>
      <c r="S561" s="395"/>
      <c r="T561" s="395"/>
      <c r="U561" s="395"/>
      <c r="V561" s="395"/>
      <c r="W561" s="395"/>
      <c r="X561" s="395"/>
      <c r="Y561" s="395"/>
      <c r="Z561" s="395"/>
      <c r="AA561" s="419">
        <v>1</v>
      </c>
      <c r="AB561" s="305"/>
      <c r="AC561" s="305"/>
      <c r="AD561" s="305"/>
      <c r="AE561" s="305"/>
      <c r="AF561" s="305"/>
      <c r="AG561" s="305"/>
      <c r="AH561" s="305"/>
      <c r="AI561" s="305"/>
      <c r="AJ561" s="305"/>
      <c r="AK561" s="305"/>
      <c r="AL561" s="305"/>
      <c r="AM561" s="305"/>
      <c r="AN561" s="305"/>
      <c r="AO561" s="305"/>
      <c r="AP561" s="305"/>
      <c r="AQ561" s="305"/>
      <c r="AR561" s="305"/>
      <c r="AS561" s="305"/>
      <c r="AT561" s="305"/>
      <c r="AU561" s="305"/>
      <c r="AV561" s="305"/>
      <c r="AW561" s="305"/>
      <c r="AX561" s="305"/>
      <c r="AY561" s="305"/>
      <c r="AZ561" s="305"/>
      <c r="BA561" s="305"/>
      <c r="BB561" s="305"/>
      <c r="BC561" s="305"/>
      <c r="BD561" s="305"/>
      <c r="BE561" s="305"/>
      <c r="BF561" s="305"/>
      <c r="BG561" s="305"/>
    </row>
    <row r="562" spans="1:59" ht="15" customHeight="1">
      <c r="A562" s="394"/>
      <c r="B562" s="241" t="s">
        <v>239</v>
      </c>
      <c r="C562" s="241"/>
      <c r="D562" s="391">
        <v>1</v>
      </c>
      <c r="E562" s="395"/>
      <c r="F562" s="395"/>
      <c r="G562" s="395"/>
      <c r="H562" s="395"/>
      <c r="I562" s="395"/>
      <c r="J562" s="395"/>
      <c r="K562" s="395"/>
      <c r="L562" s="395"/>
      <c r="M562" s="395"/>
      <c r="N562" s="395"/>
      <c r="O562" s="395"/>
      <c r="P562" s="395"/>
      <c r="Q562" s="395"/>
      <c r="R562" s="395"/>
      <c r="S562" s="395"/>
      <c r="T562" s="395"/>
      <c r="U562" s="395"/>
      <c r="V562" s="395"/>
      <c r="W562" s="395"/>
      <c r="X562" s="395"/>
      <c r="Y562" s="395"/>
      <c r="Z562" s="395"/>
      <c r="AA562" s="419">
        <v>1</v>
      </c>
      <c r="AB562" s="305"/>
      <c r="AC562" s="305"/>
      <c r="AD562" s="305"/>
      <c r="AE562" s="305"/>
      <c r="AF562" s="305"/>
      <c r="AG562" s="305"/>
      <c r="AH562" s="305"/>
      <c r="AI562" s="305"/>
      <c r="AJ562" s="305"/>
      <c r="AK562" s="305"/>
      <c r="AL562" s="305"/>
      <c r="AM562" s="305"/>
      <c r="AN562" s="305"/>
      <c r="AO562" s="305"/>
      <c r="AP562" s="305"/>
      <c r="AQ562" s="305"/>
      <c r="AR562" s="305"/>
      <c r="AS562" s="305"/>
      <c r="AT562" s="305"/>
      <c r="AU562" s="305"/>
      <c r="AV562" s="305"/>
      <c r="AW562" s="305"/>
      <c r="AX562" s="305"/>
      <c r="AY562" s="305"/>
      <c r="AZ562" s="305"/>
      <c r="BA562" s="305"/>
      <c r="BB562" s="305"/>
      <c r="BC562" s="305"/>
      <c r="BD562" s="305"/>
      <c r="BE562" s="305"/>
      <c r="BF562" s="305"/>
      <c r="BG562" s="305"/>
    </row>
    <row r="563" spans="1:59" ht="15" customHeight="1">
      <c r="A563" s="394"/>
      <c r="B563" s="241" t="s">
        <v>240</v>
      </c>
      <c r="C563" s="241"/>
      <c r="D563" s="391">
        <v>2</v>
      </c>
      <c r="E563" s="395"/>
      <c r="F563" s="395"/>
      <c r="G563" s="395"/>
      <c r="H563" s="395"/>
      <c r="I563" s="395"/>
      <c r="J563" s="395"/>
      <c r="K563" s="395"/>
      <c r="L563" s="395"/>
      <c r="M563" s="395"/>
      <c r="N563" s="395">
        <v>1</v>
      </c>
      <c r="O563" s="395">
        <v>1</v>
      </c>
      <c r="P563" s="395"/>
      <c r="Q563" s="395"/>
      <c r="R563" s="395"/>
      <c r="S563" s="395"/>
      <c r="T563" s="395"/>
      <c r="U563" s="395"/>
      <c r="V563" s="395"/>
      <c r="W563" s="395"/>
      <c r="X563" s="395"/>
      <c r="Y563" s="395"/>
      <c r="Z563" s="395"/>
      <c r="AA563" s="419">
        <v>4</v>
      </c>
      <c r="AB563" s="305"/>
      <c r="AC563" s="305"/>
      <c r="AD563" s="305"/>
      <c r="AE563" s="305"/>
      <c r="AF563" s="305"/>
      <c r="AG563" s="305"/>
      <c r="AH563" s="305"/>
      <c r="AI563" s="305"/>
      <c r="AJ563" s="305"/>
      <c r="AK563" s="305"/>
      <c r="AL563" s="305"/>
      <c r="AM563" s="305"/>
      <c r="AN563" s="305"/>
      <c r="AO563" s="305"/>
      <c r="AP563" s="305"/>
      <c r="AQ563" s="305"/>
      <c r="AR563" s="305"/>
      <c r="AS563" s="305"/>
      <c r="AT563" s="305"/>
      <c r="AU563" s="305"/>
      <c r="AV563" s="305"/>
      <c r="AW563" s="305"/>
      <c r="AX563" s="305"/>
      <c r="AY563" s="305"/>
      <c r="AZ563" s="305"/>
      <c r="BA563" s="305"/>
      <c r="BB563" s="305"/>
      <c r="BC563" s="305"/>
      <c r="BD563" s="305"/>
      <c r="BE563" s="305"/>
      <c r="BF563" s="305"/>
      <c r="BG563" s="305"/>
    </row>
    <row r="564" spans="1:59" ht="15" customHeight="1" thickBot="1">
      <c r="A564" s="397" t="s">
        <v>241</v>
      </c>
      <c r="B564" s="398"/>
      <c r="C564" s="398"/>
      <c r="D564" s="399">
        <v>28</v>
      </c>
      <c r="E564" s="399">
        <v>3</v>
      </c>
      <c r="F564" s="399">
        <v>3</v>
      </c>
      <c r="G564" s="399">
        <v>1</v>
      </c>
      <c r="H564" s="399">
        <v>1</v>
      </c>
      <c r="I564" s="399">
        <v>1</v>
      </c>
      <c r="J564" s="399">
        <v>2</v>
      </c>
      <c r="K564" s="399">
        <v>2</v>
      </c>
      <c r="L564" s="399">
        <v>1</v>
      </c>
      <c r="M564" s="399">
        <v>1</v>
      </c>
      <c r="N564" s="399">
        <v>2</v>
      </c>
      <c r="O564" s="399">
        <v>2</v>
      </c>
      <c r="P564" s="399">
        <v>2</v>
      </c>
      <c r="Q564" s="399">
        <v>2</v>
      </c>
      <c r="R564" s="399"/>
      <c r="S564" s="399"/>
      <c r="T564" s="399"/>
      <c r="U564" s="399">
        <v>16</v>
      </c>
      <c r="V564" s="399"/>
      <c r="W564" s="399"/>
      <c r="X564" s="399">
        <v>1</v>
      </c>
      <c r="Y564" s="399"/>
      <c r="Z564" s="399">
        <v>1</v>
      </c>
      <c r="AA564" s="400">
        <v>69</v>
      </c>
      <c r="AB564" s="305"/>
      <c r="AC564" s="305"/>
      <c r="AD564" s="305"/>
      <c r="AE564" s="305"/>
      <c r="AF564" s="305"/>
      <c r="AG564" s="305"/>
      <c r="AH564" s="305"/>
      <c r="AI564" s="305"/>
      <c r="AJ564" s="305"/>
      <c r="AK564" s="305"/>
      <c r="AL564" s="305"/>
      <c r="AM564" s="305"/>
      <c r="AN564" s="305"/>
      <c r="AO564" s="305"/>
      <c r="AP564" s="305"/>
      <c r="AQ564" s="305"/>
      <c r="AR564" s="305"/>
      <c r="AS564" s="305"/>
      <c r="AT564" s="305"/>
      <c r="AU564" s="305"/>
      <c r="AV564" s="305"/>
      <c r="AW564" s="305"/>
      <c r="AX564" s="305"/>
      <c r="AY564" s="305"/>
      <c r="AZ564" s="305"/>
      <c r="BA564" s="305"/>
      <c r="BB564" s="305"/>
      <c r="BC564" s="305"/>
      <c r="BD564" s="305"/>
      <c r="BE564" s="305"/>
      <c r="BF564" s="305"/>
      <c r="BG564" s="305"/>
    </row>
    <row r="565" spans="1:59" ht="15" customHeight="1" thickBot="1" thickTop="1">
      <c r="A565" s="253" t="s">
        <v>6</v>
      </c>
      <c r="B565" s="389" t="s">
        <v>242</v>
      </c>
      <c r="C565" s="389"/>
      <c r="D565" s="390">
        <v>40</v>
      </c>
      <c r="E565" s="392">
        <v>2</v>
      </c>
      <c r="F565" s="392">
        <v>4</v>
      </c>
      <c r="G565" s="392">
        <v>1</v>
      </c>
      <c r="H565" s="392">
        <v>4</v>
      </c>
      <c r="I565" s="392"/>
      <c r="J565" s="392">
        <v>3</v>
      </c>
      <c r="K565" s="392">
        <v>2</v>
      </c>
      <c r="L565" s="392">
        <v>2</v>
      </c>
      <c r="M565" s="392">
        <v>2</v>
      </c>
      <c r="N565" s="392">
        <v>1</v>
      </c>
      <c r="O565" s="392">
        <v>1</v>
      </c>
      <c r="P565" s="392">
        <v>2</v>
      </c>
      <c r="Q565" s="392">
        <v>3</v>
      </c>
      <c r="R565" s="392">
        <v>2</v>
      </c>
      <c r="S565" s="392"/>
      <c r="T565" s="392">
        <v>1</v>
      </c>
      <c r="U565" s="392">
        <v>1</v>
      </c>
      <c r="V565" s="392"/>
      <c r="W565" s="392"/>
      <c r="X565" s="392"/>
      <c r="Y565" s="392"/>
      <c r="Z565" s="392">
        <v>1</v>
      </c>
      <c r="AA565" s="419">
        <v>72</v>
      </c>
      <c r="AB565" s="305"/>
      <c r="AC565" s="305"/>
      <c r="AD565" s="305"/>
      <c r="AE565" s="305"/>
      <c r="AF565" s="305"/>
      <c r="AG565" s="305"/>
      <c r="AH565" s="305"/>
      <c r="AI565" s="305"/>
      <c r="AJ565" s="305"/>
      <c r="AK565" s="305"/>
      <c r="AL565" s="305"/>
      <c r="AM565" s="305"/>
      <c r="AN565" s="305"/>
      <c r="AO565" s="305"/>
      <c r="AP565" s="305"/>
      <c r="AQ565" s="305"/>
      <c r="AR565" s="305"/>
      <c r="AS565" s="305"/>
      <c r="AT565" s="305"/>
      <c r="AU565" s="305"/>
      <c r="AV565" s="305"/>
      <c r="AW565" s="305"/>
      <c r="AX565" s="305"/>
      <c r="AY565" s="305"/>
      <c r="AZ565" s="305"/>
      <c r="BA565" s="305"/>
      <c r="BB565" s="305"/>
      <c r="BC565" s="305"/>
      <c r="BD565" s="305"/>
      <c r="BE565" s="305"/>
      <c r="BF565" s="305"/>
      <c r="BG565" s="305"/>
    </row>
    <row r="566" spans="1:59" ht="15" customHeight="1" thickTop="1">
      <c r="A566" s="394"/>
      <c r="B566" s="241" t="s">
        <v>243</v>
      </c>
      <c r="C566" s="241"/>
      <c r="D566" s="391">
        <v>20</v>
      </c>
      <c r="E566" s="395"/>
      <c r="F566" s="395"/>
      <c r="G566" s="395">
        <v>1</v>
      </c>
      <c r="H566" s="395"/>
      <c r="I566" s="395"/>
      <c r="J566" s="395"/>
      <c r="K566" s="395">
        <v>1</v>
      </c>
      <c r="L566" s="395"/>
      <c r="M566" s="395">
        <v>1</v>
      </c>
      <c r="N566" s="395">
        <v>1</v>
      </c>
      <c r="O566" s="395"/>
      <c r="P566" s="395"/>
      <c r="Q566" s="395"/>
      <c r="R566" s="395">
        <v>1</v>
      </c>
      <c r="S566" s="395">
        <v>1</v>
      </c>
      <c r="T566" s="395"/>
      <c r="U566" s="395"/>
      <c r="V566" s="395"/>
      <c r="W566" s="395">
        <v>1</v>
      </c>
      <c r="X566" s="395"/>
      <c r="Y566" s="395"/>
      <c r="Z566" s="395"/>
      <c r="AA566" s="419">
        <v>27</v>
      </c>
      <c r="AB566" s="305"/>
      <c r="AC566" s="305"/>
      <c r="AD566" s="305"/>
      <c r="AE566" s="305"/>
      <c r="AF566" s="305"/>
      <c r="AG566" s="305"/>
      <c r="AH566" s="305"/>
      <c r="AI566" s="305"/>
      <c r="AJ566" s="305"/>
      <c r="AK566" s="305"/>
      <c r="AL566" s="305"/>
      <c r="AM566" s="305"/>
      <c r="AN566" s="305"/>
      <c r="AO566" s="305"/>
      <c r="AP566" s="305"/>
      <c r="AQ566" s="305"/>
      <c r="AR566" s="305"/>
      <c r="AS566" s="305"/>
      <c r="AT566" s="305"/>
      <c r="AU566" s="305"/>
      <c r="AV566" s="305"/>
      <c r="AW566" s="305"/>
      <c r="AX566" s="305"/>
      <c r="AY566" s="305"/>
      <c r="AZ566" s="305"/>
      <c r="BA566" s="305"/>
      <c r="BB566" s="305"/>
      <c r="BC566" s="305"/>
      <c r="BD566" s="305"/>
      <c r="BE566" s="305"/>
      <c r="BF566" s="305"/>
      <c r="BG566" s="305"/>
    </row>
    <row r="567" spans="1:59" ht="15" customHeight="1">
      <c r="A567" s="394"/>
      <c r="B567" s="241" t="s">
        <v>244</v>
      </c>
      <c r="C567" s="241"/>
      <c r="D567" s="391">
        <v>15</v>
      </c>
      <c r="E567" s="395">
        <v>2</v>
      </c>
      <c r="F567" s="395">
        <v>2</v>
      </c>
      <c r="G567" s="395">
        <v>2</v>
      </c>
      <c r="H567" s="395">
        <v>4</v>
      </c>
      <c r="I567" s="395"/>
      <c r="J567" s="395">
        <v>1</v>
      </c>
      <c r="K567" s="395"/>
      <c r="L567" s="395"/>
      <c r="M567" s="395"/>
      <c r="N567" s="395"/>
      <c r="O567" s="395"/>
      <c r="P567" s="395"/>
      <c r="Q567" s="395"/>
      <c r="R567" s="395"/>
      <c r="S567" s="395">
        <v>2</v>
      </c>
      <c r="T567" s="395">
        <v>1</v>
      </c>
      <c r="U567" s="395"/>
      <c r="V567" s="395"/>
      <c r="W567" s="395">
        <v>1</v>
      </c>
      <c r="X567" s="395">
        <v>1</v>
      </c>
      <c r="Y567" s="395"/>
      <c r="Z567" s="395"/>
      <c r="AA567" s="419">
        <v>31</v>
      </c>
      <c r="AB567" s="305"/>
      <c r="AC567" s="305"/>
      <c r="AD567" s="305"/>
      <c r="AE567" s="305"/>
      <c r="AF567" s="305"/>
      <c r="AG567" s="305"/>
      <c r="AH567" s="305"/>
      <c r="AI567" s="305"/>
      <c r="AJ567" s="305"/>
      <c r="AK567" s="305"/>
      <c r="AL567" s="305"/>
      <c r="AM567" s="305"/>
      <c r="AN567" s="305"/>
      <c r="AO567" s="305"/>
      <c r="AP567" s="305"/>
      <c r="AQ567" s="305"/>
      <c r="AR567" s="305"/>
      <c r="AS567" s="305"/>
      <c r="AT567" s="305"/>
      <c r="AU567" s="305"/>
      <c r="AV567" s="305"/>
      <c r="AW567" s="305"/>
      <c r="AX567" s="305"/>
      <c r="AY567" s="305"/>
      <c r="AZ567" s="305"/>
      <c r="BA567" s="305"/>
      <c r="BB567" s="305"/>
      <c r="BC567" s="305"/>
      <c r="BD567" s="305"/>
      <c r="BE567" s="305"/>
      <c r="BF567" s="305"/>
      <c r="BG567" s="305"/>
    </row>
    <row r="568" spans="1:59" ht="15" customHeight="1">
      <c r="A568" s="394"/>
      <c r="B568" s="241" t="s">
        <v>245</v>
      </c>
      <c r="C568" s="241"/>
      <c r="D568" s="391">
        <v>25</v>
      </c>
      <c r="E568" s="395">
        <v>5</v>
      </c>
      <c r="F568" s="395">
        <v>1</v>
      </c>
      <c r="G568" s="395"/>
      <c r="H568" s="395"/>
      <c r="I568" s="395"/>
      <c r="J568" s="395"/>
      <c r="K568" s="395"/>
      <c r="L568" s="395"/>
      <c r="M568" s="395"/>
      <c r="N568" s="395"/>
      <c r="O568" s="395"/>
      <c r="P568" s="395"/>
      <c r="Q568" s="395"/>
      <c r="R568" s="395">
        <v>2</v>
      </c>
      <c r="S568" s="395"/>
      <c r="T568" s="395"/>
      <c r="U568" s="395"/>
      <c r="V568" s="395"/>
      <c r="W568" s="395"/>
      <c r="X568" s="395"/>
      <c r="Y568" s="395"/>
      <c r="Z568" s="395"/>
      <c r="AA568" s="419">
        <v>33</v>
      </c>
      <c r="AB568" s="305"/>
      <c r="AC568" s="305"/>
      <c r="AD568" s="305"/>
      <c r="AE568" s="305"/>
      <c r="AF568" s="305"/>
      <c r="AG568" s="305"/>
      <c r="AH568" s="305"/>
      <c r="AI568" s="305"/>
      <c r="AJ568" s="305"/>
      <c r="AK568" s="305"/>
      <c r="AL568" s="305"/>
      <c r="AM568" s="305"/>
      <c r="AN568" s="305"/>
      <c r="AO568" s="305"/>
      <c r="AP568" s="305"/>
      <c r="AQ568" s="305"/>
      <c r="AR568" s="305"/>
      <c r="AS568" s="305"/>
      <c r="AT568" s="305"/>
      <c r="AU568" s="305"/>
      <c r="AV568" s="305"/>
      <c r="AW568" s="305"/>
      <c r="AX568" s="305"/>
      <c r="AY568" s="305"/>
      <c r="AZ568" s="305"/>
      <c r="BA568" s="305"/>
      <c r="BB568" s="305"/>
      <c r="BC568" s="305"/>
      <c r="BD568" s="305"/>
      <c r="BE568" s="305"/>
      <c r="BF568" s="305"/>
      <c r="BG568" s="305"/>
    </row>
    <row r="569" spans="1:59" ht="15" customHeight="1">
      <c r="A569" s="394"/>
      <c r="B569" s="241" t="s">
        <v>246</v>
      </c>
      <c r="C569" s="241"/>
      <c r="D569" s="391">
        <v>11</v>
      </c>
      <c r="E569" s="395">
        <v>1</v>
      </c>
      <c r="F569" s="395">
        <v>2</v>
      </c>
      <c r="G569" s="395"/>
      <c r="H569" s="395">
        <v>1</v>
      </c>
      <c r="I569" s="395"/>
      <c r="J569" s="395"/>
      <c r="K569" s="395">
        <v>3</v>
      </c>
      <c r="L569" s="395">
        <v>4</v>
      </c>
      <c r="M569" s="395">
        <v>1</v>
      </c>
      <c r="N569" s="395"/>
      <c r="O569" s="395">
        <v>1</v>
      </c>
      <c r="P569" s="395"/>
      <c r="Q569" s="395"/>
      <c r="R569" s="395">
        <v>1</v>
      </c>
      <c r="S569" s="395"/>
      <c r="T569" s="395"/>
      <c r="U569" s="395"/>
      <c r="V569" s="395"/>
      <c r="W569" s="395">
        <v>1</v>
      </c>
      <c r="X569" s="395"/>
      <c r="Y569" s="395"/>
      <c r="Z569" s="395"/>
      <c r="AA569" s="419">
        <v>26</v>
      </c>
      <c r="AB569" s="305"/>
      <c r="AC569" s="305"/>
      <c r="AD569" s="305"/>
      <c r="AE569" s="305"/>
      <c r="AF569" s="305"/>
      <c r="AG569" s="305"/>
      <c r="AH569" s="305"/>
      <c r="AI569" s="305"/>
      <c r="AJ569" s="305"/>
      <c r="AK569" s="305"/>
      <c r="AL569" s="305"/>
      <c r="AM569" s="305"/>
      <c r="AN569" s="305"/>
      <c r="AO569" s="305"/>
      <c r="AP569" s="305"/>
      <c r="AQ569" s="305"/>
      <c r="AR569" s="305"/>
      <c r="AS569" s="305"/>
      <c r="AT569" s="305"/>
      <c r="AU569" s="305"/>
      <c r="AV569" s="305"/>
      <c r="AW569" s="305"/>
      <c r="AX569" s="305"/>
      <c r="AY569" s="305"/>
      <c r="AZ569" s="305"/>
      <c r="BA569" s="305"/>
      <c r="BB569" s="305"/>
      <c r="BC569" s="305"/>
      <c r="BD569" s="305"/>
      <c r="BE569" s="305"/>
      <c r="BF569" s="305"/>
      <c r="BG569" s="305"/>
    </row>
    <row r="570" spans="1:59" ht="15" customHeight="1">
      <c r="A570" s="394"/>
      <c r="B570" s="241" t="s">
        <v>247</v>
      </c>
      <c r="C570" s="241"/>
      <c r="D570" s="391">
        <v>22</v>
      </c>
      <c r="E570" s="395">
        <v>8</v>
      </c>
      <c r="F570" s="395">
        <v>6</v>
      </c>
      <c r="G570" s="395">
        <v>8</v>
      </c>
      <c r="H570" s="395">
        <v>4</v>
      </c>
      <c r="I570" s="395">
        <v>1</v>
      </c>
      <c r="J570" s="395"/>
      <c r="K570" s="395">
        <v>4</v>
      </c>
      <c r="L570" s="395">
        <v>9</v>
      </c>
      <c r="M570" s="395">
        <v>2</v>
      </c>
      <c r="N570" s="395">
        <v>2</v>
      </c>
      <c r="O570" s="395">
        <v>2</v>
      </c>
      <c r="P570" s="395">
        <v>1</v>
      </c>
      <c r="Q570" s="395">
        <v>1</v>
      </c>
      <c r="R570" s="395">
        <v>2</v>
      </c>
      <c r="S570" s="395">
        <v>2</v>
      </c>
      <c r="T570" s="395"/>
      <c r="U570" s="395">
        <v>2</v>
      </c>
      <c r="V570" s="395"/>
      <c r="W570" s="395"/>
      <c r="X570" s="395"/>
      <c r="Y570" s="395">
        <v>1</v>
      </c>
      <c r="Z570" s="395"/>
      <c r="AA570" s="419">
        <v>77</v>
      </c>
      <c r="AB570" s="305"/>
      <c r="AC570" s="305"/>
      <c r="AD570" s="305"/>
      <c r="AE570" s="305"/>
      <c r="AF570" s="305"/>
      <c r="AG570" s="305"/>
      <c r="AH570" s="305"/>
      <c r="AI570" s="305"/>
      <c r="AJ570" s="305"/>
      <c r="AK570" s="305"/>
      <c r="AL570" s="305"/>
      <c r="AM570" s="305"/>
      <c r="AN570" s="305"/>
      <c r="AO570" s="305"/>
      <c r="AP570" s="305"/>
      <c r="AQ570" s="305"/>
      <c r="AR570" s="305"/>
      <c r="AS570" s="305"/>
      <c r="AT570" s="305"/>
      <c r="AU570" s="305"/>
      <c r="AV570" s="305"/>
      <c r="AW570" s="305"/>
      <c r="AX570" s="305"/>
      <c r="AY570" s="305"/>
      <c r="AZ570" s="305"/>
      <c r="BA570" s="305"/>
      <c r="BB570" s="305"/>
      <c r="BC570" s="305"/>
      <c r="BD570" s="305"/>
      <c r="BE570" s="305"/>
      <c r="BF570" s="305"/>
      <c r="BG570" s="305"/>
    </row>
    <row r="571" spans="1:59" ht="15" customHeight="1">
      <c r="A571" s="394"/>
      <c r="B571" s="241" t="s">
        <v>248</v>
      </c>
      <c r="C571" s="241"/>
      <c r="D571" s="391">
        <v>2</v>
      </c>
      <c r="E571" s="395"/>
      <c r="F571" s="395"/>
      <c r="G571" s="395">
        <v>1</v>
      </c>
      <c r="H571" s="395"/>
      <c r="I571" s="395"/>
      <c r="J571" s="395"/>
      <c r="K571" s="395"/>
      <c r="L571" s="395"/>
      <c r="M571" s="395"/>
      <c r="N571" s="395"/>
      <c r="O571" s="395">
        <v>1</v>
      </c>
      <c r="P571" s="395"/>
      <c r="Q571" s="395">
        <v>1</v>
      </c>
      <c r="R571" s="395">
        <v>2</v>
      </c>
      <c r="S571" s="395"/>
      <c r="T571" s="395"/>
      <c r="U571" s="395"/>
      <c r="V571" s="395"/>
      <c r="W571" s="395"/>
      <c r="X571" s="395"/>
      <c r="Y571" s="395"/>
      <c r="Z571" s="395"/>
      <c r="AA571" s="419">
        <v>7</v>
      </c>
      <c r="AB571" s="305"/>
      <c r="AC571" s="305"/>
      <c r="AD571" s="305"/>
      <c r="AE571" s="305"/>
      <c r="AF571" s="305"/>
      <c r="AG571" s="305"/>
      <c r="AH571" s="305"/>
      <c r="AI571" s="305"/>
      <c r="AJ571" s="305"/>
      <c r="AK571" s="305"/>
      <c r="AL571" s="305"/>
      <c r="AM571" s="305"/>
      <c r="AN571" s="305"/>
      <c r="AO571" s="305"/>
      <c r="AP571" s="305"/>
      <c r="AQ571" s="305"/>
      <c r="AR571" s="305"/>
      <c r="AS571" s="305"/>
      <c r="AT571" s="305"/>
      <c r="AU571" s="305"/>
      <c r="AV571" s="305"/>
      <c r="AW571" s="305"/>
      <c r="AX571" s="305"/>
      <c r="AY571" s="305"/>
      <c r="AZ571" s="305"/>
      <c r="BA571" s="305"/>
      <c r="BB571" s="305"/>
      <c r="BC571" s="305"/>
      <c r="BD571" s="305"/>
      <c r="BE571" s="305"/>
      <c r="BF571" s="305"/>
      <c r="BG571" s="305"/>
    </row>
    <row r="572" spans="1:59" ht="15" customHeight="1">
      <c r="A572" s="394"/>
      <c r="B572" s="241" t="s">
        <v>249</v>
      </c>
      <c r="C572" s="241"/>
      <c r="D572" s="391">
        <v>20</v>
      </c>
      <c r="E572" s="395">
        <v>5</v>
      </c>
      <c r="F572" s="395">
        <v>2</v>
      </c>
      <c r="G572" s="395">
        <v>2</v>
      </c>
      <c r="H572" s="395">
        <v>3</v>
      </c>
      <c r="I572" s="395">
        <v>2</v>
      </c>
      <c r="J572" s="395">
        <v>2</v>
      </c>
      <c r="K572" s="395"/>
      <c r="L572" s="395">
        <v>3</v>
      </c>
      <c r="M572" s="395"/>
      <c r="N572" s="395">
        <v>1</v>
      </c>
      <c r="O572" s="395">
        <v>3</v>
      </c>
      <c r="P572" s="395">
        <v>1</v>
      </c>
      <c r="Q572" s="395"/>
      <c r="R572" s="395">
        <v>1</v>
      </c>
      <c r="S572" s="395"/>
      <c r="T572" s="395">
        <v>1</v>
      </c>
      <c r="U572" s="395">
        <v>2</v>
      </c>
      <c r="V572" s="395"/>
      <c r="W572" s="395"/>
      <c r="X572" s="395">
        <v>2</v>
      </c>
      <c r="Y572" s="395"/>
      <c r="Z572" s="395"/>
      <c r="AA572" s="419">
        <v>50</v>
      </c>
      <c r="AB572" s="305"/>
      <c r="AC572" s="305"/>
      <c r="AD572" s="305"/>
      <c r="AE572" s="305"/>
      <c r="AF572" s="305"/>
      <c r="AG572" s="305"/>
      <c r="AH572" s="305"/>
      <c r="AI572" s="305"/>
      <c r="AJ572" s="305"/>
      <c r="AK572" s="305"/>
      <c r="AL572" s="305"/>
      <c r="AM572" s="305"/>
      <c r="AN572" s="305"/>
      <c r="AO572" s="305"/>
      <c r="AP572" s="305"/>
      <c r="AQ572" s="305"/>
      <c r="AR572" s="305"/>
      <c r="AS572" s="305"/>
      <c r="AT572" s="305"/>
      <c r="AU572" s="305"/>
      <c r="AV572" s="305"/>
      <c r="AW572" s="305"/>
      <c r="AX572" s="305"/>
      <c r="AY572" s="305"/>
      <c r="AZ572" s="305"/>
      <c r="BA572" s="305"/>
      <c r="BB572" s="305"/>
      <c r="BC572" s="305"/>
      <c r="BD572" s="305"/>
      <c r="BE572" s="305"/>
      <c r="BF572" s="305"/>
      <c r="BG572" s="305"/>
    </row>
    <row r="573" spans="1:59" ht="15" customHeight="1">
      <c r="A573" s="394"/>
      <c r="B573" s="241" t="s">
        <v>250</v>
      </c>
      <c r="C573" s="241"/>
      <c r="D573" s="391">
        <v>28</v>
      </c>
      <c r="E573" s="395">
        <v>16</v>
      </c>
      <c r="F573" s="395">
        <v>19</v>
      </c>
      <c r="G573" s="395">
        <v>12</v>
      </c>
      <c r="H573" s="395">
        <v>4</v>
      </c>
      <c r="I573" s="395">
        <v>10</v>
      </c>
      <c r="J573" s="395">
        <v>7</v>
      </c>
      <c r="K573" s="395">
        <v>7</v>
      </c>
      <c r="L573" s="395">
        <v>11</v>
      </c>
      <c r="M573" s="395">
        <v>4</v>
      </c>
      <c r="N573" s="395">
        <v>3</v>
      </c>
      <c r="O573" s="395">
        <v>3</v>
      </c>
      <c r="P573" s="395">
        <v>3</v>
      </c>
      <c r="Q573" s="395">
        <v>3</v>
      </c>
      <c r="R573" s="395">
        <v>4</v>
      </c>
      <c r="S573" s="395">
        <v>6</v>
      </c>
      <c r="T573" s="395">
        <v>5</v>
      </c>
      <c r="U573" s="395">
        <v>4</v>
      </c>
      <c r="V573" s="395">
        <v>3</v>
      </c>
      <c r="W573" s="395">
        <v>5</v>
      </c>
      <c r="X573" s="395">
        <v>6</v>
      </c>
      <c r="Y573" s="395"/>
      <c r="Z573" s="395">
        <v>2</v>
      </c>
      <c r="AA573" s="419">
        <v>165</v>
      </c>
      <c r="AB573" s="305"/>
      <c r="AC573" s="305"/>
      <c r="AD573" s="305"/>
      <c r="AE573" s="305"/>
      <c r="AF573" s="305"/>
      <c r="AG573" s="305"/>
      <c r="AH573" s="305"/>
      <c r="AI573" s="305"/>
      <c r="AJ573" s="305"/>
      <c r="AK573" s="305"/>
      <c r="AL573" s="305"/>
      <c r="AM573" s="305"/>
      <c r="AN573" s="305"/>
      <c r="AO573" s="305"/>
      <c r="AP573" s="305"/>
      <c r="AQ573" s="305"/>
      <c r="AR573" s="305"/>
      <c r="AS573" s="305"/>
      <c r="AT573" s="305"/>
      <c r="AU573" s="305"/>
      <c r="AV573" s="305"/>
      <c r="AW573" s="305"/>
      <c r="AX573" s="305"/>
      <c r="AY573" s="305"/>
      <c r="AZ573" s="305"/>
      <c r="BA573" s="305"/>
      <c r="BB573" s="305"/>
      <c r="BC573" s="305"/>
      <c r="BD573" s="305"/>
      <c r="BE573" s="305"/>
      <c r="BF573" s="305"/>
      <c r="BG573" s="305"/>
    </row>
    <row r="574" spans="1:59" ht="15" customHeight="1">
      <c r="A574" s="394"/>
      <c r="B574" s="241" t="s">
        <v>251</v>
      </c>
      <c r="C574" s="241"/>
      <c r="D574" s="391">
        <v>12</v>
      </c>
      <c r="E574" s="395">
        <v>13</v>
      </c>
      <c r="F574" s="395">
        <v>4</v>
      </c>
      <c r="G574" s="395">
        <v>2</v>
      </c>
      <c r="H574" s="395">
        <v>4</v>
      </c>
      <c r="I574" s="395">
        <v>1</v>
      </c>
      <c r="J574" s="395">
        <v>5</v>
      </c>
      <c r="K574" s="395">
        <v>2</v>
      </c>
      <c r="L574" s="395">
        <v>2</v>
      </c>
      <c r="M574" s="395">
        <v>3</v>
      </c>
      <c r="N574" s="395">
        <v>2</v>
      </c>
      <c r="O574" s="395">
        <v>2</v>
      </c>
      <c r="P574" s="395">
        <v>3</v>
      </c>
      <c r="Q574" s="395">
        <v>1</v>
      </c>
      <c r="R574" s="395">
        <v>1</v>
      </c>
      <c r="S574" s="395">
        <v>5</v>
      </c>
      <c r="T574" s="395">
        <v>1</v>
      </c>
      <c r="U574" s="395"/>
      <c r="V574" s="395"/>
      <c r="W574" s="395"/>
      <c r="X574" s="395">
        <v>2</v>
      </c>
      <c r="Y574" s="395"/>
      <c r="Z574" s="395"/>
      <c r="AA574" s="419">
        <v>65</v>
      </c>
      <c r="AB574" s="305"/>
      <c r="AC574" s="305"/>
      <c r="AD574" s="305"/>
      <c r="AE574" s="305"/>
      <c r="AF574" s="305"/>
      <c r="AG574" s="305"/>
      <c r="AH574" s="305"/>
      <c r="AI574" s="305"/>
      <c r="AJ574" s="305"/>
      <c r="AK574" s="305"/>
      <c r="AL574" s="305"/>
      <c r="AM574" s="305"/>
      <c r="AN574" s="305"/>
      <c r="AO574" s="305"/>
      <c r="AP574" s="305"/>
      <c r="AQ574" s="305"/>
      <c r="AR574" s="305"/>
      <c r="AS574" s="305"/>
      <c r="AT574" s="305"/>
      <c r="AU574" s="305"/>
      <c r="AV574" s="305"/>
      <c r="AW574" s="305"/>
      <c r="AX574" s="305"/>
      <c r="AY574" s="305"/>
      <c r="AZ574" s="305"/>
      <c r="BA574" s="305"/>
      <c r="BB574" s="305"/>
      <c r="BC574" s="305"/>
      <c r="BD574" s="305"/>
      <c r="BE574" s="305"/>
      <c r="BF574" s="305"/>
      <c r="BG574" s="305"/>
    </row>
    <row r="575" spans="1:59" ht="15" customHeight="1">
      <c r="A575" s="394"/>
      <c r="B575" s="241" t="s">
        <v>252</v>
      </c>
      <c r="C575" s="241"/>
      <c r="D575" s="391">
        <v>32</v>
      </c>
      <c r="E575" s="395">
        <v>9</v>
      </c>
      <c r="F575" s="395">
        <v>6</v>
      </c>
      <c r="G575" s="395">
        <v>7</v>
      </c>
      <c r="H575" s="395">
        <v>10</v>
      </c>
      <c r="I575" s="395">
        <v>3</v>
      </c>
      <c r="J575" s="395">
        <v>6</v>
      </c>
      <c r="K575" s="395">
        <v>5</v>
      </c>
      <c r="L575" s="395">
        <v>5</v>
      </c>
      <c r="M575" s="395">
        <v>3</v>
      </c>
      <c r="N575" s="395">
        <v>9</v>
      </c>
      <c r="O575" s="395">
        <v>7</v>
      </c>
      <c r="P575" s="395">
        <v>9</v>
      </c>
      <c r="Q575" s="395">
        <v>4</v>
      </c>
      <c r="R575" s="395">
        <v>4</v>
      </c>
      <c r="S575" s="395">
        <v>1</v>
      </c>
      <c r="T575" s="395">
        <v>2</v>
      </c>
      <c r="U575" s="395">
        <v>2</v>
      </c>
      <c r="V575" s="395">
        <v>4</v>
      </c>
      <c r="W575" s="395">
        <v>2</v>
      </c>
      <c r="X575" s="395">
        <v>2</v>
      </c>
      <c r="Y575" s="395"/>
      <c r="Z575" s="395"/>
      <c r="AA575" s="419">
        <v>132</v>
      </c>
      <c r="AB575" s="305"/>
      <c r="AC575" s="305"/>
      <c r="AD575" s="305"/>
      <c r="AE575" s="305"/>
      <c r="AF575" s="305"/>
      <c r="AG575" s="305"/>
      <c r="AH575" s="305"/>
      <c r="AI575" s="305"/>
      <c r="AJ575" s="305"/>
      <c r="AK575" s="305"/>
      <c r="AL575" s="305"/>
      <c r="AM575" s="305"/>
      <c r="AN575" s="305"/>
      <c r="AO575" s="305"/>
      <c r="AP575" s="305"/>
      <c r="AQ575" s="305"/>
      <c r="AR575" s="305"/>
      <c r="AS575" s="305"/>
      <c r="AT575" s="305"/>
      <c r="AU575" s="305"/>
      <c r="AV575" s="305"/>
      <c r="AW575" s="305"/>
      <c r="AX575" s="305"/>
      <c r="AY575" s="305"/>
      <c r="AZ575" s="305"/>
      <c r="BA575" s="305"/>
      <c r="BB575" s="305"/>
      <c r="BC575" s="305"/>
      <c r="BD575" s="305"/>
      <c r="BE575" s="305"/>
      <c r="BF575" s="305"/>
      <c r="BG575" s="305"/>
    </row>
    <row r="576" spans="1:59" ht="15" customHeight="1" thickBot="1">
      <c r="A576" s="397" t="s">
        <v>253</v>
      </c>
      <c r="B576" s="398"/>
      <c r="C576" s="398"/>
      <c r="D576" s="399">
        <v>227</v>
      </c>
      <c r="E576" s="399">
        <v>61</v>
      </c>
      <c r="F576" s="399">
        <v>46</v>
      </c>
      <c r="G576" s="399">
        <v>36</v>
      </c>
      <c r="H576" s="399">
        <v>34</v>
      </c>
      <c r="I576" s="399">
        <v>17</v>
      </c>
      <c r="J576" s="399">
        <v>24</v>
      </c>
      <c r="K576" s="399">
        <v>24</v>
      </c>
      <c r="L576" s="399">
        <v>36</v>
      </c>
      <c r="M576" s="399">
        <v>16</v>
      </c>
      <c r="N576" s="399">
        <v>19</v>
      </c>
      <c r="O576" s="399">
        <v>20</v>
      </c>
      <c r="P576" s="399">
        <v>19</v>
      </c>
      <c r="Q576" s="399">
        <v>13</v>
      </c>
      <c r="R576" s="399">
        <v>20</v>
      </c>
      <c r="S576" s="399">
        <v>17</v>
      </c>
      <c r="T576" s="399">
        <v>11</v>
      </c>
      <c r="U576" s="399">
        <v>11</v>
      </c>
      <c r="V576" s="399">
        <v>7</v>
      </c>
      <c r="W576" s="399">
        <v>10</v>
      </c>
      <c r="X576" s="399">
        <v>13</v>
      </c>
      <c r="Y576" s="399">
        <v>1</v>
      </c>
      <c r="Z576" s="399">
        <v>3</v>
      </c>
      <c r="AA576" s="400">
        <v>685</v>
      </c>
      <c r="AB576" s="305"/>
      <c r="AC576" s="305"/>
      <c r="AD576" s="305"/>
      <c r="AE576" s="305"/>
      <c r="AF576" s="305"/>
      <c r="AG576" s="305"/>
      <c r="AH576" s="305"/>
      <c r="AI576" s="305"/>
      <c r="AJ576" s="305"/>
      <c r="AK576" s="305"/>
      <c r="AL576" s="305"/>
      <c r="AM576" s="305"/>
      <c r="AN576" s="305"/>
      <c r="AO576" s="305"/>
      <c r="AP576" s="305"/>
      <c r="AQ576" s="305"/>
      <c r="AR576" s="305"/>
      <c r="AS576" s="305"/>
      <c r="AT576" s="305"/>
      <c r="AU576" s="305"/>
      <c r="AV576" s="305"/>
      <c r="AW576" s="305"/>
      <c r="AX576" s="305"/>
      <c r="AY576" s="305"/>
      <c r="AZ576" s="305"/>
      <c r="BA576" s="305"/>
      <c r="BB576" s="305"/>
      <c r="BC576" s="305"/>
      <c r="BD576" s="305"/>
      <c r="BE576" s="305"/>
      <c r="BF576" s="305"/>
      <c r="BG576" s="305"/>
    </row>
    <row r="577" spans="1:59" ht="15" customHeight="1" thickBot="1" thickTop="1">
      <c r="A577" s="253" t="s">
        <v>7</v>
      </c>
      <c r="B577" s="389" t="s">
        <v>254</v>
      </c>
      <c r="C577" s="389"/>
      <c r="D577" s="390">
        <v>36</v>
      </c>
      <c r="E577" s="392">
        <v>2</v>
      </c>
      <c r="F577" s="392">
        <v>1</v>
      </c>
      <c r="G577" s="392">
        <v>2</v>
      </c>
      <c r="H577" s="392">
        <v>2</v>
      </c>
      <c r="I577" s="392">
        <v>1</v>
      </c>
      <c r="J577" s="392"/>
      <c r="K577" s="392">
        <v>2</v>
      </c>
      <c r="L577" s="392">
        <v>2</v>
      </c>
      <c r="M577" s="392">
        <v>3</v>
      </c>
      <c r="N577" s="392">
        <v>1</v>
      </c>
      <c r="O577" s="392"/>
      <c r="P577" s="392">
        <v>1</v>
      </c>
      <c r="Q577" s="392">
        <v>1</v>
      </c>
      <c r="R577" s="392"/>
      <c r="S577" s="392"/>
      <c r="T577" s="392"/>
      <c r="U577" s="392">
        <v>1</v>
      </c>
      <c r="V577" s="392">
        <v>1</v>
      </c>
      <c r="W577" s="392">
        <v>1</v>
      </c>
      <c r="X577" s="392"/>
      <c r="Y577" s="392"/>
      <c r="Z577" s="392"/>
      <c r="AA577" s="419">
        <v>57</v>
      </c>
      <c r="AB577" s="305"/>
      <c r="AC577" s="305"/>
      <c r="AD577" s="305"/>
      <c r="AE577" s="305"/>
      <c r="AF577" s="305"/>
      <c r="AG577" s="305"/>
      <c r="AH577" s="305"/>
      <c r="AI577" s="305"/>
      <c r="AJ577" s="305"/>
      <c r="AK577" s="305"/>
      <c r="AL577" s="305"/>
      <c r="AM577" s="305"/>
      <c r="AN577" s="305"/>
      <c r="AO577" s="305"/>
      <c r="AP577" s="305"/>
      <c r="AQ577" s="305"/>
      <c r="AR577" s="305"/>
      <c r="AS577" s="305"/>
      <c r="AT577" s="305"/>
      <c r="AU577" s="305"/>
      <c r="AV577" s="305"/>
      <c r="AW577" s="305"/>
      <c r="AX577" s="305"/>
      <c r="AY577" s="305"/>
      <c r="AZ577" s="305"/>
      <c r="BA577" s="305"/>
      <c r="BB577" s="305"/>
      <c r="BC577" s="305"/>
      <c r="BD577" s="305"/>
      <c r="BE577" s="305"/>
      <c r="BF577" s="305"/>
      <c r="BG577" s="305"/>
    </row>
    <row r="578" spans="1:59" ht="15" customHeight="1" thickTop="1">
      <c r="A578" s="394"/>
      <c r="B578" s="241" t="s">
        <v>255</v>
      </c>
      <c r="C578" s="241"/>
      <c r="D578" s="391">
        <v>943</v>
      </c>
      <c r="E578" s="395">
        <v>70</v>
      </c>
      <c r="F578" s="395">
        <v>51</v>
      </c>
      <c r="G578" s="395">
        <v>33</v>
      </c>
      <c r="H578" s="395">
        <v>48</v>
      </c>
      <c r="I578" s="395">
        <v>37</v>
      </c>
      <c r="J578" s="395">
        <v>36</v>
      </c>
      <c r="K578" s="395">
        <v>23</v>
      </c>
      <c r="L578" s="395">
        <v>26</v>
      </c>
      <c r="M578" s="395">
        <v>19</v>
      </c>
      <c r="N578" s="395">
        <v>39</v>
      </c>
      <c r="O578" s="395">
        <v>29</v>
      </c>
      <c r="P578" s="395">
        <v>12</v>
      </c>
      <c r="Q578" s="395">
        <v>16</v>
      </c>
      <c r="R578" s="395">
        <v>12</v>
      </c>
      <c r="S578" s="395">
        <v>9</v>
      </c>
      <c r="T578" s="395">
        <v>17</v>
      </c>
      <c r="U578" s="395">
        <v>19</v>
      </c>
      <c r="V578" s="395">
        <v>7</v>
      </c>
      <c r="W578" s="395">
        <v>10</v>
      </c>
      <c r="X578" s="395">
        <v>10</v>
      </c>
      <c r="Y578" s="395">
        <v>4</v>
      </c>
      <c r="Z578" s="395">
        <v>1</v>
      </c>
      <c r="AA578" s="419">
        <v>1471</v>
      </c>
      <c r="AB578" s="305"/>
      <c r="AC578" s="305"/>
      <c r="AD578" s="305"/>
      <c r="AE578" s="305"/>
      <c r="AF578" s="305"/>
      <c r="AG578" s="305"/>
      <c r="AH578" s="305"/>
      <c r="AI578" s="305"/>
      <c r="AJ578" s="305"/>
      <c r="AK578" s="305"/>
      <c r="AL578" s="305"/>
      <c r="AM578" s="305"/>
      <c r="AN578" s="305"/>
      <c r="AO578" s="305"/>
      <c r="AP578" s="305"/>
      <c r="AQ578" s="305"/>
      <c r="AR578" s="305"/>
      <c r="AS578" s="305"/>
      <c r="AT578" s="305"/>
      <c r="AU578" s="305"/>
      <c r="AV578" s="305"/>
      <c r="AW578" s="305"/>
      <c r="AX578" s="305"/>
      <c r="AY578" s="305"/>
      <c r="AZ578" s="305"/>
      <c r="BA578" s="305"/>
      <c r="BB578" s="305"/>
      <c r="BC578" s="305"/>
      <c r="BD578" s="305"/>
      <c r="BE578" s="305"/>
      <c r="BF578" s="305"/>
      <c r="BG578" s="305"/>
    </row>
    <row r="579" spans="1:59" ht="15" customHeight="1">
      <c r="A579" s="394"/>
      <c r="B579" s="241" t="s">
        <v>256</v>
      </c>
      <c r="C579" s="241"/>
      <c r="D579" s="391">
        <v>258</v>
      </c>
      <c r="E579" s="395">
        <v>26</v>
      </c>
      <c r="F579" s="395">
        <v>12</v>
      </c>
      <c r="G579" s="395">
        <v>11</v>
      </c>
      <c r="H579" s="395">
        <v>12</v>
      </c>
      <c r="I579" s="395">
        <v>11</v>
      </c>
      <c r="J579" s="395">
        <v>7</v>
      </c>
      <c r="K579" s="395">
        <v>5</v>
      </c>
      <c r="L579" s="395">
        <v>3</v>
      </c>
      <c r="M579" s="395">
        <v>2</v>
      </c>
      <c r="N579" s="395">
        <v>5</v>
      </c>
      <c r="O579" s="395">
        <v>4</v>
      </c>
      <c r="P579" s="395">
        <v>3</v>
      </c>
      <c r="Q579" s="395">
        <v>6</v>
      </c>
      <c r="R579" s="395">
        <v>4</v>
      </c>
      <c r="S579" s="395">
        <v>4</v>
      </c>
      <c r="T579" s="395">
        <v>4</v>
      </c>
      <c r="U579" s="395">
        <v>7</v>
      </c>
      <c r="V579" s="395">
        <v>1</v>
      </c>
      <c r="W579" s="395">
        <v>5</v>
      </c>
      <c r="X579" s="395">
        <v>8</v>
      </c>
      <c r="Y579" s="395">
        <v>1</v>
      </c>
      <c r="Z579" s="395"/>
      <c r="AA579" s="419">
        <v>399</v>
      </c>
      <c r="AB579" s="305"/>
      <c r="AC579" s="305"/>
      <c r="AD579" s="305"/>
      <c r="AE579" s="305"/>
      <c r="AF579" s="305"/>
      <c r="AG579" s="305"/>
      <c r="AH579" s="305"/>
      <c r="AI579" s="305"/>
      <c r="AJ579" s="305"/>
      <c r="AK579" s="305"/>
      <c r="AL579" s="305"/>
      <c r="AM579" s="305"/>
      <c r="AN579" s="305"/>
      <c r="AO579" s="305"/>
      <c r="AP579" s="305"/>
      <c r="AQ579" s="305"/>
      <c r="AR579" s="305"/>
      <c r="AS579" s="305"/>
      <c r="AT579" s="305"/>
      <c r="AU579" s="305"/>
      <c r="AV579" s="305"/>
      <c r="AW579" s="305"/>
      <c r="AX579" s="305"/>
      <c r="AY579" s="305"/>
      <c r="AZ579" s="305"/>
      <c r="BA579" s="305"/>
      <c r="BB579" s="305"/>
      <c r="BC579" s="305"/>
      <c r="BD579" s="305"/>
      <c r="BE579" s="305"/>
      <c r="BF579" s="305"/>
      <c r="BG579" s="305"/>
    </row>
    <row r="580" spans="1:59" ht="15" customHeight="1">
      <c r="A580" s="394"/>
      <c r="B580" s="241" t="s">
        <v>257</v>
      </c>
      <c r="C580" s="241"/>
      <c r="D580" s="391"/>
      <c r="E580" s="395"/>
      <c r="F580" s="395"/>
      <c r="G580" s="395"/>
      <c r="H580" s="395"/>
      <c r="I580" s="395"/>
      <c r="J580" s="395"/>
      <c r="K580" s="395">
        <v>1</v>
      </c>
      <c r="L580" s="395"/>
      <c r="M580" s="395"/>
      <c r="N580" s="395"/>
      <c r="O580" s="395"/>
      <c r="P580" s="395"/>
      <c r="Q580" s="395"/>
      <c r="R580" s="395"/>
      <c r="S580" s="395"/>
      <c r="T580" s="395"/>
      <c r="U580" s="395"/>
      <c r="V580" s="395"/>
      <c r="W580" s="395"/>
      <c r="X580" s="395"/>
      <c r="Y580" s="395"/>
      <c r="Z580" s="395"/>
      <c r="AA580" s="419">
        <v>1</v>
      </c>
      <c r="AB580" s="305"/>
      <c r="AC580" s="305"/>
      <c r="AD580" s="305"/>
      <c r="AE580" s="305"/>
      <c r="AF580" s="305"/>
      <c r="AG580" s="305"/>
      <c r="AH580" s="305"/>
      <c r="AI580" s="305"/>
      <c r="AJ580" s="305"/>
      <c r="AK580" s="305"/>
      <c r="AL580" s="305"/>
      <c r="AM580" s="305"/>
      <c r="AN580" s="305"/>
      <c r="AO580" s="305"/>
      <c r="AP580" s="305"/>
      <c r="AQ580" s="305"/>
      <c r="AR580" s="305"/>
      <c r="AS580" s="305"/>
      <c r="AT580" s="305"/>
      <c r="AU580" s="305"/>
      <c r="AV580" s="305"/>
      <c r="AW580" s="305"/>
      <c r="AX580" s="305"/>
      <c r="AY580" s="305"/>
      <c r="AZ580" s="305"/>
      <c r="BA580" s="305"/>
      <c r="BB580" s="305"/>
      <c r="BC580" s="305"/>
      <c r="BD580" s="305"/>
      <c r="BE580" s="305"/>
      <c r="BF580" s="305"/>
      <c r="BG580" s="305"/>
    </row>
    <row r="581" spans="1:59" s="404" customFormat="1" ht="15" customHeight="1">
      <c r="A581" s="394"/>
      <c r="B581" s="241" t="s">
        <v>258</v>
      </c>
      <c r="C581" s="241"/>
      <c r="D581" s="391">
        <v>1</v>
      </c>
      <c r="E581" s="395"/>
      <c r="F581" s="395"/>
      <c r="G581" s="395"/>
      <c r="H581" s="395"/>
      <c r="I581" s="395"/>
      <c r="J581" s="395"/>
      <c r="K581" s="395"/>
      <c r="L581" s="395"/>
      <c r="M581" s="395"/>
      <c r="N581" s="395"/>
      <c r="O581" s="395"/>
      <c r="P581" s="395"/>
      <c r="Q581" s="395"/>
      <c r="R581" s="395"/>
      <c r="S581" s="395"/>
      <c r="T581" s="395"/>
      <c r="U581" s="395"/>
      <c r="V581" s="395"/>
      <c r="W581" s="395"/>
      <c r="X581" s="395"/>
      <c r="Y581" s="395"/>
      <c r="Z581" s="395"/>
      <c r="AA581" s="419">
        <v>1</v>
      </c>
      <c r="AB581" s="305"/>
      <c r="AC581" s="305"/>
      <c r="AD581" s="305"/>
      <c r="AE581" s="305"/>
      <c r="AF581" s="305"/>
      <c r="AG581" s="305"/>
      <c r="AH581" s="305"/>
      <c r="AI581" s="305"/>
      <c r="AJ581" s="305"/>
      <c r="AK581" s="305"/>
      <c r="AL581" s="305"/>
      <c r="AM581" s="305"/>
      <c r="AN581" s="305"/>
      <c r="AO581" s="305"/>
      <c r="AP581" s="305"/>
      <c r="AQ581" s="305"/>
      <c r="AR581" s="305"/>
      <c r="AS581" s="305"/>
      <c r="AT581" s="305"/>
      <c r="AU581" s="305"/>
      <c r="AV581" s="305"/>
      <c r="AW581" s="305"/>
      <c r="AX581" s="305"/>
      <c r="AY581" s="305"/>
      <c r="AZ581" s="305"/>
      <c r="BA581" s="305"/>
      <c r="BB581" s="305"/>
      <c r="BC581" s="305"/>
      <c r="BD581" s="305"/>
      <c r="BE581" s="305"/>
      <c r="BF581" s="305"/>
      <c r="BG581" s="305"/>
    </row>
    <row r="582" spans="1:27" s="305" customFormat="1" ht="15" customHeight="1">
      <c r="A582" s="394"/>
      <c r="B582" s="241" t="s">
        <v>259</v>
      </c>
      <c r="C582" s="241"/>
      <c r="D582" s="391">
        <v>368</v>
      </c>
      <c r="E582" s="395">
        <v>60</v>
      </c>
      <c r="F582" s="395">
        <v>43</v>
      </c>
      <c r="G582" s="395">
        <v>55</v>
      </c>
      <c r="H582" s="395">
        <v>49</v>
      </c>
      <c r="I582" s="395">
        <v>25</v>
      </c>
      <c r="J582" s="395">
        <v>40</v>
      </c>
      <c r="K582" s="395">
        <v>68</v>
      </c>
      <c r="L582" s="395">
        <v>44</v>
      </c>
      <c r="M582" s="395">
        <v>31</v>
      </c>
      <c r="N582" s="395">
        <v>25</v>
      </c>
      <c r="O582" s="395">
        <v>34</v>
      </c>
      <c r="P582" s="395">
        <v>31</v>
      </c>
      <c r="Q582" s="395">
        <v>25</v>
      </c>
      <c r="R582" s="395">
        <v>26</v>
      </c>
      <c r="S582" s="395">
        <v>20</v>
      </c>
      <c r="T582" s="395">
        <v>8</v>
      </c>
      <c r="U582" s="395">
        <v>13</v>
      </c>
      <c r="V582" s="395">
        <v>17</v>
      </c>
      <c r="W582" s="395">
        <v>43</v>
      </c>
      <c r="X582" s="395">
        <v>26</v>
      </c>
      <c r="Y582" s="395">
        <v>4</v>
      </c>
      <c r="Z582" s="395">
        <v>5</v>
      </c>
      <c r="AA582" s="419">
        <v>1060</v>
      </c>
    </row>
    <row r="583" spans="1:27" s="305" customFormat="1" ht="15" customHeight="1">
      <c r="A583" s="394"/>
      <c r="B583" s="241" t="s">
        <v>260</v>
      </c>
      <c r="C583" s="241"/>
      <c r="D583" s="391">
        <v>1</v>
      </c>
      <c r="E583" s="395"/>
      <c r="F583" s="395"/>
      <c r="G583" s="395"/>
      <c r="H583" s="395"/>
      <c r="I583" s="395"/>
      <c r="J583" s="395"/>
      <c r="K583" s="395"/>
      <c r="L583" s="395"/>
      <c r="M583" s="395"/>
      <c r="N583" s="395"/>
      <c r="O583" s="395"/>
      <c r="P583" s="395"/>
      <c r="Q583" s="395"/>
      <c r="R583" s="395"/>
      <c r="S583" s="395"/>
      <c r="T583" s="395"/>
      <c r="U583" s="395"/>
      <c r="V583" s="395"/>
      <c r="W583" s="395"/>
      <c r="X583" s="395"/>
      <c r="Y583" s="395"/>
      <c r="Z583" s="395"/>
      <c r="AA583" s="419">
        <v>1</v>
      </c>
    </row>
    <row r="584" spans="1:27" s="305" customFormat="1" ht="15" customHeight="1">
      <c r="A584" s="394"/>
      <c r="B584" s="241" t="s">
        <v>261</v>
      </c>
      <c r="C584" s="241"/>
      <c r="D584" s="391">
        <v>249</v>
      </c>
      <c r="E584" s="395">
        <v>28</v>
      </c>
      <c r="F584" s="395">
        <v>15</v>
      </c>
      <c r="G584" s="395">
        <v>14</v>
      </c>
      <c r="H584" s="395">
        <v>7</v>
      </c>
      <c r="I584" s="395">
        <v>5</v>
      </c>
      <c r="J584" s="395">
        <v>8</v>
      </c>
      <c r="K584" s="395">
        <v>7</v>
      </c>
      <c r="L584" s="395">
        <v>5</v>
      </c>
      <c r="M584" s="395">
        <v>74</v>
      </c>
      <c r="N584" s="395">
        <v>7</v>
      </c>
      <c r="O584" s="395">
        <v>12</v>
      </c>
      <c r="P584" s="395">
        <v>5</v>
      </c>
      <c r="Q584" s="395">
        <v>9</v>
      </c>
      <c r="R584" s="395">
        <v>4</v>
      </c>
      <c r="S584" s="395">
        <v>3</v>
      </c>
      <c r="T584" s="395">
        <v>2</v>
      </c>
      <c r="U584" s="395">
        <v>2</v>
      </c>
      <c r="V584" s="395">
        <v>1</v>
      </c>
      <c r="W584" s="395">
        <v>1</v>
      </c>
      <c r="X584" s="395">
        <v>5</v>
      </c>
      <c r="Y584" s="395"/>
      <c r="Z584" s="395">
        <v>2</v>
      </c>
      <c r="AA584" s="419">
        <v>465</v>
      </c>
    </row>
    <row r="585" spans="1:27" s="305" customFormat="1" ht="15" customHeight="1">
      <c r="A585" s="394"/>
      <c r="B585" s="241" t="s">
        <v>262</v>
      </c>
      <c r="C585" s="241"/>
      <c r="D585" s="391">
        <v>200</v>
      </c>
      <c r="E585" s="395">
        <v>34</v>
      </c>
      <c r="F585" s="395">
        <v>13</v>
      </c>
      <c r="G585" s="395">
        <v>5</v>
      </c>
      <c r="H585" s="395">
        <v>1</v>
      </c>
      <c r="I585" s="395">
        <v>13</v>
      </c>
      <c r="J585" s="395">
        <v>9</v>
      </c>
      <c r="K585" s="395">
        <v>7</v>
      </c>
      <c r="L585" s="395">
        <v>5</v>
      </c>
      <c r="M585" s="395">
        <v>1</v>
      </c>
      <c r="N585" s="395">
        <v>4</v>
      </c>
      <c r="O585" s="395">
        <v>2</v>
      </c>
      <c r="P585" s="395">
        <v>5</v>
      </c>
      <c r="Q585" s="395">
        <v>5</v>
      </c>
      <c r="R585" s="395">
        <v>2</v>
      </c>
      <c r="S585" s="395">
        <v>5</v>
      </c>
      <c r="T585" s="395">
        <v>4</v>
      </c>
      <c r="U585" s="395">
        <v>6</v>
      </c>
      <c r="V585" s="395">
        <v>1</v>
      </c>
      <c r="W585" s="395">
        <v>3</v>
      </c>
      <c r="X585" s="395">
        <v>1</v>
      </c>
      <c r="Y585" s="395">
        <v>2</v>
      </c>
      <c r="Z585" s="395"/>
      <c r="AA585" s="419">
        <v>328</v>
      </c>
    </row>
    <row r="586" spans="1:27" s="305" customFormat="1" ht="15" customHeight="1">
      <c r="A586" s="394"/>
      <c r="B586" s="241" t="s">
        <v>263</v>
      </c>
      <c r="C586" s="241"/>
      <c r="D586" s="391">
        <v>7</v>
      </c>
      <c r="E586" s="395">
        <v>1</v>
      </c>
      <c r="F586" s="395"/>
      <c r="G586" s="395"/>
      <c r="H586" s="395"/>
      <c r="I586" s="395"/>
      <c r="J586" s="395"/>
      <c r="K586" s="395"/>
      <c r="L586" s="395"/>
      <c r="M586" s="395">
        <v>1</v>
      </c>
      <c r="N586" s="395"/>
      <c r="O586" s="395"/>
      <c r="P586" s="395">
        <v>1</v>
      </c>
      <c r="Q586" s="395"/>
      <c r="R586" s="395"/>
      <c r="S586" s="395">
        <v>1</v>
      </c>
      <c r="T586" s="395"/>
      <c r="U586" s="395"/>
      <c r="V586" s="395"/>
      <c r="W586" s="395"/>
      <c r="X586" s="395"/>
      <c r="Y586" s="395"/>
      <c r="Z586" s="395"/>
      <c r="AA586" s="419">
        <v>11</v>
      </c>
    </row>
    <row r="587" spans="1:27" s="305" customFormat="1" ht="15" customHeight="1">
      <c r="A587" s="394"/>
      <c r="B587" s="241" t="s">
        <v>264</v>
      </c>
      <c r="C587" s="241"/>
      <c r="D587" s="391">
        <v>35</v>
      </c>
      <c r="E587" s="395">
        <v>4</v>
      </c>
      <c r="F587" s="395">
        <v>3</v>
      </c>
      <c r="G587" s="395"/>
      <c r="H587" s="395">
        <v>2</v>
      </c>
      <c r="I587" s="395">
        <v>2</v>
      </c>
      <c r="J587" s="395">
        <v>1</v>
      </c>
      <c r="K587" s="395">
        <v>2</v>
      </c>
      <c r="L587" s="395">
        <v>1</v>
      </c>
      <c r="M587" s="395">
        <v>3</v>
      </c>
      <c r="N587" s="395"/>
      <c r="O587" s="395"/>
      <c r="P587" s="395">
        <v>1</v>
      </c>
      <c r="Q587" s="395">
        <v>1</v>
      </c>
      <c r="R587" s="395"/>
      <c r="S587" s="395">
        <v>1</v>
      </c>
      <c r="T587" s="395">
        <v>4</v>
      </c>
      <c r="U587" s="395">
        <v>2</v>
      </c>
      <c r="V587" s="395"/>
      <c r="W587" s="395"/>
      <c r="X587" s="395">
        <v>1</v>
      </c>
      <c r="Y587" s="395"/>
      <c r="Z587" s="395"/>
      <c r="AA587" s="419">
        <v>63</v>
      </c>
    </row>
    <row r="588" spans="1:27" s="305" customFormat="1" ht="15" customHeight="1">
      <c r="A588" s="394"/>
      <c r="B588" s="241" t="s">
        <v>265</v>
      </c>
      <c r="C588" s="241"/>
      <c r="D588" s="391">
        <v>12</v>
      </c>
      <c r="E588" s="395"/>
      <c r="F588" s="395"/>
      <c r="G588" s="395">
        <v>1</v>
      </c>
      <c r="H588" s="395"/>
      <c r="I588" s="395"/>
      <c r="J588" s="395"/>
      <c r="K588" s="395"/>
      <c r="L588" s="395"/>
      <c r="M588" s="395"/>
      <c r="N588" s="395"/>
      <c r="O588" s="395"/>
      <c r="P588" s="395"/>
      <c r="Q588" s="395"/>
      <c r="R588" s="395"/>
      <c r="S588" s="395"/>
      <c r="T588" s="395"/>
      <c r="U588" s="395">
        <v>2</v>
      </c>
      <c r="V588" s="395"/>
      <c r="W588" s="395"/>
      <c r="X588" s="395"/>
      <c r="Y588" s="395"/>
      <c r="Z588" s="395"/>
      <c r="AA588" s="419">
        <v>15</v>
      </c>
    </row>
    <row r="589" spans="1:27" s="305" customFormat="1" ht="15" customHeight="1">
      <c r="A589" s="394"/>
      <c r="B589" s="241" t="s">
        <v>266</v>
      </c>
      <c r="C589" s="241"/>
      <c r="D589" s="391">
        <v>85</v>
      </c>
      <c r="E589" s="395">
        <v>12</v>
      </c>
      <c r="F589" s="395">
        <v>2</v>
      </c>
      <c r="G589" s="395">
        <v>5</v>
      </c>
      <c r="H589" s="395">
        <v>1</v>
      </c>
      <c r="I589" s="395">
        <v>5</v>
      </c>
      <c r="J589" s="395">
        <v>1</v>
      </c>
      <c r="K589" s="395">
        <v>2</v>
      </c>
      <c r="L589" s="395">
        <v>4</v>
      </c>
      <c r="M589" s="395">
        <v>3</v>
      </c>
      <c r="N589" s="395">
        <v>6</v>
      </c>
      <c r="O589" s="395"/>
      <c r="P589" s="395">
        <v>2</v>
      </c>
      <c r="Q589" s="395">
        <v>1</v>
      </c>
      <c r="R589" s="395">
        <v>2</v>
      </c>
      <c r="S589" s="395"/>
      <c r="T589" s="395">
        <v>1</v>
      </c>
      <c r="U589" s="395">
        <v>1</v>
      </c>
      <c r="V589" s="395"/>
      <c r="W589" s="395"/>
      <c r="X589" s="395"/>
      <c r="Y589" s="395"/>
      <c r="Z589" s="395"/>
      <c r="AA589" s="419">
        <v>133</v>
      </c>
    </row>
    <row r="590" spans="1:27" s="305" customFormat="1" ht="15" customHeight="1">
      <c r="A590" s="394"/>
      <c r="B590" s="241" t="s">
        <v>267</v>
      </c>
      <c r="C590" s="241"/>
      <c r="D590" s="391">
        <v>6</v>
      </c>
      <c r="E590" s="395"/>
      <c r="F590" s="395">
        <v>7</v>
      </c>
      <c r="G590" s="395">
        <v>2</v>
      </c>
      <c r="H590" s="395"/>
      <c r="I590" s="395">
        <v>1</v>
      </c>
      <c r="J590" s="395">
        <v>2</v>
      </c>
      <c r="K590" s="395">
        <v>2</v>
      </c>
      <c r="L590" s="395">
        <v>1</v>
      </c>
      <c r="M590" s="395"/>
      <c r="N590" s="395">
        <v>1</v>
      </c>
      <c r="O590" s="395">
        <v>4</v>
      </c>
      <c r="P590" s="395"/>
      <c r="Q590" s="395">
        <v>2</v>
      </c>
      <c r="R590" s="395">
        <v>1</v>
      </c>
      <c r="S590" s="395">
        <v>2</v>
      </c>
      <c r="T590" s="395">
        <v>2</v>
      </c>
      <c r="U590" s="395"/>
      <c r="V590" s="395"/>
      <c r="W590" s="395"/>
      <c r="X590" s="395"/>
      <c r="Y590" s="395"/>
      <c r="Z590" s="395"/>
      <c r="AA590" s="419">
        <v>33</v>
      </c>
    </row>
    <row r="591" spans="1:27" s="305" customFormat="1" ht="15" customHeight="1">
      <c r="A591" s="394"/>
      <c r="B591" s="241" t="s">
        <v>268</v>
      </c>
      <c r="C591" s="241"/>
      <c r="D591" s="391">
        <v>52</v>
      </c>
      <c r="E591" s="395">
        <v>5</v>
      </c>
      <c r="F591" s="395">
        <v>2</v>
      </c>
      <c r="G591" s="395">
        <v>2</v>
      </c>
      <c r="H591" s="395">
        <v>3</v>
      </c>
      <c r="I591" s="395">
        <v>6</v>
      </c>
      <c r="J591" s="395"/>
      <c r="K591" s="395"/>
      <c r="L591" s="395">
        <v>2</v>
      </c>
      <c r="M591" s="395"/>
      <c r="N591" s="395">
        <v>1</v>
      </c>
      <c r="O591" s="395">
        <v>1</v>
      </c>
      <c r="P591" s="395"/>
      <c r="Q591" s="395">
        <v>1</v>
      </c>
      <c r="R591" s="395"/>
      <c r="S591" s="395"/>
      <c r="T591" s="395">
        <v>1</v>
      </c>
      <c r="U591" s="395"/>
      <c r="V591" s="395"/>
      <c r="W591" s="395"/>
      <c r="X591" s="395">
        <v>3</v>
      </c>
      <c r="Y591" s="395"/>
      <c r="Z591" s="395"/>
      <c r="AA591" s="419">
        <v>79</v>
      </c>
    </row>
    <row r="592" spans="1:27" s="305" customFormat="1" ht="15" customHeight="1">
      <c r="A592" s="394"/>
      <c r="B592" s="241" t="s">
        <v>269</v>
      </c>
      <c r="C592" s="241"/>
      <c r="D592" s="391">
        <v>198</v>
      </c>
      <c r="E592" s="395">
        <v>33</v>
      </c>
      <c r="F592" s="395">
        <v>16</v>
      </c>
      <c r="G592" s="395">
        <v>8</v>
      </c>
      <c r="H592" s="395">
        <v>2</v>
      </c>
      <c r="I592" s="395">
        <v>10</v>
      </c>
      <c r="J592" s="395">
        <v>5</v>
      </c>
      <c r="K592" s="395">
        <v>7</v>
      </c>
      <c r="L592" s="395">
        <v>12</v>
      </c>
      <c r="M592" s="395">
        <v>5</v>
      </c>
      <c r="N592" s="395">
        <v>11</v>
      </c>
      <c r="O592" s="395">
        <v>3</v>
      </c>
      <c r="P592" s="395">
        <v>3</v>
      </c>
      <c r="Q592" s="395">
        <v>7</v>
      </c>
      <c r="R592" s="395">
        <v>3</v>
      </c>
      <c r="S592" s="395">
        <v>7</v>
      </c>
      <c r="T592" s="395">
        <v>10</v>
      </c>
      <c r="U592" s="395">
        <v>13</v>
      </c>
      <c r="V592" s="395">
        <v>3</v>
      </c>
      <c r="W592" s="395">
        <v>6</v>
      </c>
      <c r="X592" s="395">
        <v>2</v>
      </c>
      <c r="Y592" s="395">
        <v>2</v>
      </c>
      <c r="Z592" s="395"/>
      <c r="AA592" s="419">
        <v>366</v>
      </c>
    </row>
    <row r="593" spans="1:27" s="305" customFormat="1" ht="15" customHeight="1">
      <c r="A593" s="394"/>
      <c r="B593" s="241" t="s">
        <v>270</v>
      </c>
      <c r="C593" s="241"/>
      <c r="D593" s="391">
        <v>1</v>
      </c>
      <c r="E593" s="395"/>
      <c r="F593" s="395"/>
      <c r="G593" s="395"/>
      <c r="H593" s="395"/>
      <c r="I593" s="395"/>
      <c r="J593" s="395"/>
      <c r="K593" s="395"/>
      <c r="L593" s="395"/>
      <c r="M593" s="395"/>
      <c r="N593" s="395"/>
      <c r="O593" s="395"/>
      <c r="P593" s="395"/>
      <c r="Q593" s="395"/>
      <c r="R593" s="395"/>
      <c r="S593" s="395"/>
      <c r="T593" s="395"/>
      <c r="U593" s="395"/>
      <c r="V593" s="395"/>
      <c r="W593" s="395"/>
      <c r="X593" s="395"/>
      <c r="Y593" s="395"/>
      <c r="Z593" s="395"/>
      <c r="AA593" s="419">
        <v>1</v>
      </c>
    </row>
    <row r="594" spans="1:27" s="305" customFormat="1" ht="15" customHeight="1">
      <c r="A594" s="394"/>
      <c r="B594" s="241" t="s">
        <v>271</v>
      </c>
      <c r="C594" s="241"/>
      <c r="D594" s="391">
        <v>29</v>
      </c>
      <c r="E594" s="395">
        <v>12</v>
      </c>
      <c r="F594" s="395">
        <v>4</v>
      </c>
      <c r="G594" s="395"/>
      <c r="H594" s="395">
        <v>2</v>
      </c>
      <c r="I594" s="395"/>
      <c r="J594" s="395"/>
      <c r="K594" s="395">
        <v>2</v>
      </c>
      <c r="L594" s="395"/>
      <c r="M594" s="395">
        <v>1</v>
      </c>
      <c r="N594" s="395"/>
      <c r="O594" s="395">
        <v>1</v>
      </c>
      <c r="P594" s="395">
        <v>1</v>
      </c>
      <c r="Q594" s="395"/>
      <c r="R594" s="395"/>
      <c r="S594" s="395"/>
      <c r="T594" s="395"/>
      <c r="U594" s="395"/>
      <c r="V594" s="395"/>
      <c r="W594" s="395"/>
      <c r="X594" s="395"/>
      <c r="Y594" s="395"/>
      <c r="Z594" s="395"/>
      <c r="AA594" s="419">
        <v>52</v>
      </c>
    </row>
    <row r="595" spans="1:27" s="305" customFormat="1" ht="15" customHeight="1">
      <c r="A595" s="394"/>
      <c r="B595" s="241" t="s">
        <v>272</v>
      </c>
      <c r="C595" s="241"/>
      <c r="D595" s="391">
        <v>150</v>
      </c>
      <c r="E595" s="395">
        <v>27</v>
      </c>
      <c r="F595" s="395">
        <v>136</v>
      </c>
      <c r="G595" s="395">
        <v>5</v>
      </c>
      <c r="H595" s="395">
        <v>7</v>
      </c>
      <c r="I595" s="395">
        <v>3</v>
      </c>
      <c r="J595" s="395">
        <v>6</v>
      </c>
      <c r="K595" s="395">
        <v>5</v>
      </c>
      <c r="L595" s="395">
        <v>11</v>
      </c>
      <c r="M595" s="395">
        <v>9</v>
      </c>
      <c r="N595" s="395">
        <v>6</v>
      </c>
      <c r="O595" s="395">
        <v>9</v>
      </c>
      <c r="P595" s="395">
        <v>1</v>
      </c>
      <c r="Q595" s="395">
        <v>1</v>
      </c>
      <c r="R595" s="395">
        <v>4</v>
      </c>
      <c r="S595" s="395">
        <v>4</v>
      </c>
      <c r="T595" s="395">
        <v>4</v>
      </c>
      <c r="U595" s="395">
        <v>2</v>
      </c>
      <c r="V595" s="395">
        <v>1</v>
      </c>
      <c r="W595" s="395">
        <v>2</v>
      </c>
      <c r="X595" s="395">
        <v>1</v>
      </c>
      <c r="Y595" s="395"/>
      <c r="Z595" s="395"/>
      <c r="AA595" s="419">
        <v>394</v>
      </c>
    </row>
    <row r="596" spans="1:27" s="305" customFormat="1" ht="15" customHeight="1" thickBot="1">
      <c r="A596" s="397" t="s">
        <v>273</v>
      </c>
      <c r="B596" s="398"/>
      <c r="C596" s="398"/>
      <c r="D596" s="399">
        <v>2631</v>
      </c>
      <c r="E596" s="399">
        <v>314</v>
      </c>
      <c r="F596" s="399">
        <v>305</v>
      </c>
      <c r="G596" s="399">
        <v>143</v>
      </c>
      <c r="H596" s="399">
        <v>136</v>
      </c>
      <c r="I596" s="399">
        <v>119</v>
      </c>
      <c r="J596" s="399">
        <v>115</v>
      </c>
      <c r="K596" s="399">
        <v>133</v>
      </c>
      <c r="L596" s="399">
        <v>116</v>
      </c>
      <c r="M596" s="399">
        <v>152</v>
      </c>
      <c r="N596" s="399">
        <v>106</v>
      </c>
      <c r="O596" s="399">
        <v>99</v>
      </c>
      <c r="P596" s="399">
        <v>66</v>
      </c>
      <c r="Q596" s="399">
        <v>75</v>
      </c>
      <c r="R596" s="399">
        <v>58</v>
      </c>
      <c r="S596" s="399">
        <v>56</v>
      </c>
      <c r="T596" s="399">
        <v>57</v>
      </c>
      <c r="U596" s="399">
        <v>68</v>
      </c>
      <c r="V596" s="399">
        <v>32</v>
      </c>
      <c r="W596" s="399">
        <v>71</v>
      </c>
      <c r="X596" s="399">
        <v>57</v>
      </c>
      <c r="Y596" s="399">
        <v>13</v>
      </c>
      <c r="Z596" s="399">
        <v>8</v>
      </c>
      <c r="AA596" s="400">
        <v>4930</v>
      </c>
    </row>
    <row r="597" spans="1:27" s="305" customFormat="1" ht="15" customHeight="1" thickBot="1" thickTop="1">
      <c r="A597" s="253" t="s">
        <v>8</v>
      </c>
      <c r="B597" s="389" t="s">
        <v>274</v>
      </c>
      <c r="C597" s="389"/>
      <c r="D597" s="390">
        <v>256</v>
      </c>
      <c r="E597" s="392">
        <v>29</v>
      </c>
      <c r="F597" s="392">
        <v>35</v>
      </c>
      <c r="G597" s="392">
        <v>12</v>
      </c>
      <c r="H597" s="392">
        <v>11</v>
      </c>
      <c r="I597" s="392">
        <v>14</v>
      </c>
      <c r="J597" s="392">
        <v>12</v>
      </c>
      <c r="K597" s="392">
        <v>17</v>
      </c>
      <c r="L597" s="392">
        <v>10</v>
      </c>
      <c r="M597" s="392">
        <v>11</v>
      </c>
      <c r="N597" s="392">
        <v>8</v>
      </c>
      <c r="O597" s="392">
        <v>7</v>
      </c>
      <c r="P597" s="392">
        <v>44</v>
      </c>
      <c r="Q597" s="392">
        <v>16</v>
      </c>
      <c r="R597" s="392">
        <v>8</v>
      </c>
      <c r="S597" s="392">
        <v>8</v>
      </c>
      <c r="T597" s="392">
        <v>3</v>
      </c>
      <c r="U597" s="392">
        <v>2</v>
      </c>
      <c r="V597" s="392">
        <v>3</v>
      </c>
      <c r="W597" s="392">
        <v>4</v>
      </c>
      <c r="X597" s="392">
        <v>5</v>
      </c>
      <c r="Y597" s="392"/>
      <c r="Z597" s="392">
        <v>2</v>
      </c>
      <c r="AA597" s="419">
        <v>517</v>
      </c>
    </row>
    <row r="598" spans="1:27" s="305" customFormat="1" ht="15" customHeight="1" thickTop="1">
      <c r="A598" s="394"/>
      <c r="B598" s="241" t="s">
        <v>275</v>
      </c>
      <c r="C598" s="241"/>
      <c r="D598" s="391">
        <v>81</v>
      </c>
      <c r="E598" s="395">
        <v>24</v>
      </c>
      <c r="F598" s="395">
        <v>5</v>
      </c>
      <c r="G598" s="395">
        <v>10</v>
      </c>
      <c r="H598" s="395">
        <v>11</v>
      </c>
      <c r="I598" s="395">
        <v>15</v>
      </c>
      <c r="J598" s="395">
        <v>7</v>
      </c>
      <c r="K598" s="395">
        <v>11</v>
      </c>
      <c r="L598" s="395">
        <v>9</v>
      </c>
      <c r="M598" s="395">
        <v>13</v>
      </c>
      <c r="N598" s="395">
        <v>8</v>
      </c>
      <c r="O598" s="395">
        <v>3</v>
      </c>
      <c r="P598" s="395">
        <v>4</v>
      </c>
      <c r="Q598" s="395">
        <v>4</v>
      </c>
      <c r="R598" s="395">
        <v>5</v>
      </c>
      <c r="S598" s="395">
        <v>20</v>
      </c>
      <c r="T598" s="395">
        <v>4</v>
      </c>
      <c r="U598" s="395">
        <v>4</v>
      </c>
      <c r="V598" s="395">
        <v>3</v>
      </c>
      <c r="W598" s="395">
        <v>10</v>
      </c>
      <c r="X598" s="395">
        <v>2</v>
      </c>
      <c r="Y598" s="395">
        <v>1</v>
      </c>
      <c r="Z598" s="395"/>
      <c r="AA598" s="419">
        <v>254</v>
      </c>
    </row>
    <row r="599" spans="1:27" s="305" customFormat="1" ht="15" customHeight="1">
      <c r="A599" s="394"/>
      <c r="B599" s="241" t="s">
        <v>276</v>
      </c>
      <c r="C599" s="241"/>
      <c r="D599" s="391"/>
      <c r="E599" s="395"/>
      <c r="F599" s="395"/>
      <c r="G599" s="395"/>
      <c r="H599" s="395"/>
      <c r="I599" s="395"/>
      <c r="J599" s="395">
        <v>2</v>
      </c>
      <c r="K599" s="395"/>
      <c r="L599" s="395"/>
      <c r="M599" s="395"/>
      <c r="N599" s="395"/>
      <c r="O599" s="395"/>
      <c r="P599" s="395">
        <v>1</v>
      </c>
      <c r="Q599" s="395"/>
      <c r="R599" s="395"/>
      <c r="S599" s="395"/>
      <c r="T599" s="395"/>
      <c r="U599" s="395"/>
      <c r="V599" s="395"/>
      <c r="W599" s="395"/>
      <c r="X599" s="395"/>
      <c r="Y599" s="395"/>
      <c r="Z599" s="395"/>
      <c r="AA599" s="419">
        <v>3</v>
      </c>
    </row>
    <row r="600" spans="1:27" s="305" customFormat="1" ht="15" customHeight="1">
      <c r="A600" s="394"/>
      <c r="B600" s="241" t="s">
        <v>277</v>
      </c>
      <c r="C600" s="241"/>
      <c r="D600" s="391"/>
      <c r="E600" s="395"/>
      <c r="F600" s="395"/>
      <c r="G600" s="395"/>
      <c r="H600" s="395"/>
      <c r="I600" s="395"/>
      <c r="J600" s="395"/>
      <c r="K600" s="395"/>
      <c r="L600" s="395"/>
      <c r="M600" s="395"/>
      <c r="N600" s="395"/>
      <c r="O600" s="395">
        <v>1</v>
      </c>
      <c r="P600" s="395"/>
      <c r="Q600" s="395"/>
      <c r="R600" s="395"/>
      <c r="S600" s="395"/>
      <c r="T600" s="395"/>
      <c r="U600" s="395"/>
      <c r="V600" s="395"/>
      <c r="W600" s="395"/>
      <c r="X600" s="395"/>
      <c r="Y600" s="395"/>
      <c r="Z600" s="395"/>
      <c r="AA600" s="419">
        <v>1</v>
      </c>
    </row>
    <row r="601" spans="1:27" s="305" customFormat="1" ht="15" customHeight="1">
      <c r="A601" s="394"/>
      <c r="B601" s="241" t="s">
        <v>278</v>
      </c>
      <c r="C601" s="241"/>
      <c r="D601" s="391">
        <v>78</v>
      </c>
      <c r="E601" s="395">
        <v>7</v>
      </c>
      <c r="F601" s="395">
        <v>8</v>
      </c>
      <c r="G601" s="395">
        <v>1</v>
      </c>
      <c r="H601" s="395">
        <v>4</v>
      </c>
      <c r="I601" s="395">
        <v>3</v>
      </c>
      <c r="J601" s="395">
        <v>8</v>
      </c>
      <c r="K601" s="395">
        <v>5</v>
      </c>
      <c r="L601" s="395">
        <v>2</v>
      </c>
      <c r="M601" s="395">
        <v>2</v>
      </c>
      <c r="N601" s="395">
        <v>2</v>
      </c>
      <c r="O601" s="395">
        <v>5</v>
      </c>
      <c r="P601" s="395"/>
      <c r="Q601" s="395">
        <v>2</v>
      </c>
      <c r="R601" s="395">
        <v>4</v>
      </c>
      <c r="S601" s="395">
        <v>2</v>
      </c>
      <c r="T601" s="395"/>
      <c r="U601" s="395">
        <v>1</v>
      </c>
      <c r="V601" s="395"/>
      <c r="W601" s="395">
        <v>2</v>
      </c>
      <c r="X601" s="395">
        <v>1</v>
      </c>
      <c r="Y601" s="395">
        <v>1</v>
      </c>
      <c r="Z601" s="395"/>
      <c r="AA601" s="419">
        <v>138</v>
      </c>
    </row>
    <row r="602" spans="1:27" s="305" customFormat="1" ht="15" customHeight="1">
      <c r="A602" s="394"/>
      <c r="B602" s="241" t="s">
        <v>279</v>
      </c>
      <c r="C602" s="241"/>
      <c r="D602" s="391">
        <v>15</v>
      </c>
      <c r="E602" s="395"/>
      <c r="F602" s="395">
        <v>3</v>
      </c>
      <c r="G602" s="395"/>
      <c r="H602" s="395">
        <v>1</v>
      </c>
      <c r="I602" s="395"/>
      <c r="J602" s="395"/>
      <c r="K602" s="395">
        <v>2</v>
      </c>
      <c r="L602" s="395"/>
      <c r="M602" s="395"/>
      <c r="N602" s="395">
        <v>2</v>
      </c>
      <c r="O602" s="395">
        <v>2</v>
      </c>
      <c r="P602" s="395"/>
      <c r="Q602" s="395">
        <v>1</v>
      </c>
      <c r="R602" s="395"/>
      <c r="S602" s="395">
        <v>1</v>
      </c>
      <c r="T602" s="395"/>
      <c r="U602" s="395">
        <v>2</v>
      </c>
      <c r="V602" s="395"/>
      <c r="W602" s="395">
        <v>1</v>
      </c>
      <c r="X602" s="395"/>
      <c r="Y602" s="395"/>
      <c r="Z602" s="395"/>
      <c r="AA602" s="419">
        <v>30</v>
      </c>
    </row>
    <row r="603" spans="1:27" s="305" customFormat="1" ht="15" customHeight="1">
      <c r="A603" s="394"/>
      <c r="B603" s="241" t="s">
        <v>280</v>
      </c>
      <c r="C603" s="241"/>
      <c r="D603" s="391">
        <v>135</v>
      </c>
      <c r="E603" s="395">
        <v>22</v>
      </c>
      <c r="F603" s="395">
        <v>8</v>
      </c>
      <c r="G603" s="395">
        <v>3</v>
      </c>
      <c r="H603" s="395">
        <v>2</v>
      </c>
      <c r="I603" s="395">
        <v>5</v>
      </c>
      <c r="J603" s="395">
        <v>6</v>
      </c>
      <c r="K603" s="395">
        <v>2</v>
      </c>
      <c r="L603" s="395">
        <v>2</v>
      </c>
      <c r="M603" s="395">
        <v>14</v>
      </c>
      <c r="N603" s="395">
        <v>4</v>
      </c>
      <c r="O603" s="395">
        <v>4</v>
      </c>
      <c r="P603" s="395">
        <v>3</v>
      </c>
      <c r="Q603" s="395"/>
      <c r="R603" s="395">
        <v>1</v>
      </c>
      <c r="S603" s="395">
        <v>3</v>
      </c>
      <c r="T603" s="395"/>
      <c r="U603" s="395">
        <v>2</v>
      </c>
      <c r="V603" s="395"/>
      <c r="W603" s="395"/>
      <c r="X603" s="395">
        <v>2</v>
      </c>
      <c r="Y603" s="395">
        <v>5</v>
      </c>
      <c r="Z603" s="395"/>
      <c r="AA603" s="419">
        <v>223</v>
      </c>
    </row>
    <row r="604" spans="1:27" s="305" customFormat="1" ht="15" customHeight="1">
      <c r="A604" s="394"/>
      <c r="B604" s="241" t="s">
        <v>281</v>
      </c>
      <c r="C604" s="241"/>
      <c r="D604" s="391">
        <v>47</v>
      </c>
      <c r="E604" s="395">
        <v>5</v>
      </c>
      <c r="F604" s="395">
        <v>4</v>
      </c>
      <c r="G604" s="395">
        <v>1</v>
      </c>
      <c r="H604" s="395">
        <v>5</v>
      </c>
      <c r="I604" s="395"/>
      <c r="J604" s="395">
        <v>2</v>
      </c>
      <c r="K604" s="395">
        <v>1</v>
      </c>
      <c r="L604" s="395">
        <v>1</v>
      </c>
      <c r="M604" s="395">
        <v>1</v>
      </c>
      <c r="N604" s="395">
        <v>1</v>
      </c>
      <c r="O604" s="395">
        <v>2</v>
      </c>
      <c r="P604" s="395">
        <v>5</v>
      </c>
      <c r="Q604" s="395">
        <v>2</v>
      </c>
      <c r="R604" s="395">
        <v>2</v>
      </c>
      <c r="S604" s="395">
        <v>2</v>
      </c>
      <c r="T604" s="395">
        <v>1</v>
      </c>
      <c r="U604" s="395">
        <v>3</v>
      </c>
      <c r="V604" s="395">
        <v>1</v>
      </c>
      <c r="W604" s="395"/>
      <c r="X604" s="395"/>
      <c r="Y604" s="395">
        <v>2</v>
      </c>
      <c r="Z604" s="395"/>
      <c r="AA604" s="419">
        <v>88</v>
      </c>
    </row>
    <row r="605" spans="1:27" s="305" customFormat="1" ht="15" customHeight="1">
      <c r="A605" s="394"/>
      <c r="B605" s="241" t="s">
        <v>282</v>
      </c>
      <c r="C605" s="241"/>
      <c r="D605" s="391">
        <v>63</v>
      </c>
      <c r="E605" s="395">
        <v>4</v>
      </c>
      <c r="F605" s="395">
        <v>8</v>
      </c>
      <c r="G605" s="395">
        <v>1</v>
      </c>
      <c r="H605" s="395">
        <v>6</v>
      </c>
      <c r="I605" s="395">
        <v>3</v>
      </c>
      <c r="J605" s="395"/>
      <c r="K605" s="395">
        <v>6</v>
      </c>
      <c r="L605" s="395"/>
      <c r="M605" s="395"/>
      <c r="N605" s="395">
        <v>1</v>
      </c>
      <c r="O605" s="395">
        <v>3</v>
      </c>
      <c r="P605" s="395">
        <v>2</v>
      </c>
      <c r="Q605" s="395">
        <v>1</v>
      </c>
      <c r="R605" s="395"/>
      <c r="S605" s="395"/>
      <c r="T605" s="395">
        <v>1</v>
      </c>
      <c r="U605" s="395"/>
      <c r="V605" s="395"/>
      <c r="W605" s="395">
        <v>4</v>
      </c>
      <c r="X605" s="395"/>
      <c r="Y605" s="395"/>
      <c r="Z605" s="395"/>
      <c r="AA605" s="419">
        <v>103</v>
      </c>
    </row>
    <row r="606" spans="1:27" s="305" customFormat="1" ht="15" customHeight="1">
      <c r="A606" s="394"/>
      <c r="B606" s="241" t="s">
        <v>283</v>
      </c>
      <c r="C606" s="241"/>
      <c r="D606" s="391">
        <v>55</v>
      </c>
      <c r="E606" s="395">
        <v>1</v>
      </c>
      <c r="F606" s="395"/>
      <c r="G606" s="395">
        <v>1</v>
      </c>
      <c r="H606" s="395">
        <v>2</v>
      </c>
      <c r="I606" s="395">
        <v>2</v>
      </c>
      <c r="J606" s="395">
        <v>2</v>
      </c>
      <c r="K606" s="395">
        <v>1</v>
      </c>
      <c r="L606" s="395">
        <v>2</v>
      </c>
      <c r="M606" s="395">
        <v>3</v>
      </c>
      <c r="N606" s="395"/>
      <c r="O606" s="395"/>
      <c r="P606" s="395"/>
      <c r="Q606" s="395">
        <v>1</v>
      </c>
      <c r="R606" s="395">
        <v>3</v>
      </c>
      <c r="S606" s="395">
        <v>6</v>
      </c>
      <c r="T606" s="395"/>
      <c r="U606" s="395"/>
      <c r="V606" s="395"/>
      <c r="W606" s="395"/>
      <c r="X606" s="395"/>
      <c r="Y606" s="395">
        <v>1</v>
      </c>
      <c r="Z606" s="395"/>
      <c r="AA606" s="419">
        <v>80</v>
      </c>
    </row>
    <row r="607" spans="1:27" s="305" customFormat="1" ht="15" customHeight="1">
      <c r="A607" s="394"/>
      <c r="B607" s="241" t="s">
        <v>284</v>
      </c>
      <c r="C607" s="241"/>
      <c r="D607" s="391">
        <v>139</v>
      </c>
      <c r="E607" s="395">
        <v>24</v>
      </c>
      <c r="F607" s="395">
        <v>10</v>
      </c>
      <c r="G607" s="395">
        <v>12</v>
      </c>
      <c r="H607" s="395">
        <v>4</v>
      </c>
      <c r="I607" s="395">
        <v>6</v>
      </c>
      <c r="J607" s="395">
        <v>10</v>
      </c>
      <c r="K607" s="395">
        <v>4</v>
      </c>
      <c r="L607" s="395">
        <v>6</v>
      </c>
      <c r="M607" s="395">
        <v>9</v>
      </c>
      <c r="N607" s="395">
        <v>4</v>
      </c>
      <c r="O607" s="395">
        <v>5</v>
      </c>
      <c r="P607" s="395">
        <v>5</v>
      </c>
      <c r="Q607" s="395">
        <v>6</v>
      </c>
      <c r="R607" s="395">
        <v>6</v>
      </c>
      <c r="S607" s="395">
        <v>5</v>
      </c>
      <c r="T607" s="395">
        <v>2</v>
      </c>
      <c r="U607" s="395">
        <v>3</v>
      </c>
      <c r="V607" s="395">
        <v>1</v>
      </c>
      <c r="W607" s="395">
        <v>4</v>
      </c>
      <c r="X607" s="395">
        <v>6</v>
      </c>
      <c r="Y607" s="395"/>
      <c r="Z607" s="395"/>
      <c r="AA607" s="419">
        <v>271</v>
      </c>
    </row>
    <row r="608" spans="1:27" s="305" customFormat="1" ht="15" customHeight="1">
      <c r="A608" s="394"/>
      <c r="B608" s="241" t="s">
        <v>285</v>
      </c>
      <c r="C608" s="241"/>
      <c r="D608" s="391">
        <v>83</v>
      </c>
      <c r="E608" s="395">
        <v>8</v>
      </c>
      <c r="F608" s="395">
        <v>17</v>
      </c>
      <c r="G608" s="395">
        <v>6</v>
      </c>
      <c r="H608" s="395">
        <v>14</v>
      </c>
      <c r="I608" s="395">
        <v>9</v>
      </c>
      <c r="J608" s="395">
        <v>3</v>
      </c>
      <c r="K608" s="395">
        <v>2</v>
      </c>
      <c r="L608" s="395">
        <v>8</v>
      </c>
      <c r="M608" s="395">
        <v>6</v>
      </c>
      <c r="N608" s="395">
        <v>3</v>
      </c>
      <c r="O608" s="395">
        <v>8</v>
      </c>
      <c r="P608" s="395">
        <v>4</v>
      </c>
      <c r="Q608" s="395">
        <v>2</v>
      </c>
      <c r="R608" s="395">
        <v>4</v>
      </c>
      <c r="S608" s="395">
        <v>5</v>
      </c>
      <c r="T608" s="395"/>
      <c r="U608" s="395">
        <v>1</v>
      </c>
      <c r="V608" s="395">
        <v>2</v>
      </c>
      <c r="W608" s="395">
        <v>1</v>
      </c>
      <c r="X608" s="395">
        <v>1</v>
      </c>
      <c r="Y608" s="395">
        <v>1</v>
      </c>
      <c r="Z608" s="395"/>
      <c r="AA608" s="419">
        <v>188</v>
      </c>
    </row>
    <row r="609" spans="1:27" s="305" customFormat="1" ht="15" customHeight="1">
      <c r="A609" s="394"/>
      <c r="B609" s="241" t="s">
        <v>286</v>
      </c>
      <c r="C609" s="241"/>
      <c r="D609" s="391">
        <v>113</v>
      </c>
      <c r="E609" s="395">
        <v>11</v>
      </c>
      <c r="F609" s="395">
        <v>7</v>
      </c>
      <c r="G609" s="395">
        <v>4</v>
      </c>
      <c r="H609" s="395">
        <v>7</v>
      </c>
      <c r="I609" s="395">
        <v>7</v>
      </c>
      <c r="J609" s="395">
        <v>5</v>
      </c>
      <c r="K609" s="395">
        <v>2</v>
      </c>
      <c r="L609" s="395">
        <v>1</v>
      </c>
      <c r="M609" s="395">
        <v>4</v>
      </c>
      <c r="N609" s="395">
        <v>2</v>
      </c>
      <c r="O609" s="395">
        <v>7</v>
      </c>
      <c r="P609" s="395">
        <v>3</v>
      </c>
      <c r="Q609" s="395">
        <v>2</v>
      </c>
      <c r="R609" s="395">
        <v>1</v>
      </c>
      <c r="S609" s="395">
        <v>3</v>
      </c>
      <c r="T609" s="395">
        <v>3</v>
      </c>
      <c r="U609" s="395"/>
      <c r="V609" s="395">
        <v>2</v>
      </c>
      <c r="W609" s="395">
        <v>4</v>
      </c>
      <c r="X609" s="395">
        <v>4</v>
      </c>
      <c r="Y609" s="395">
        <v>2</v>
      </c>
      <c r="Z609" s="395"/>
      <c r="AA609" s="419">
        <v>194</v>
      </c>
    </row>
    <row r="610" spans="1:27" s="305" customFormat="1" ht="15" customHeight="1">
      <c r="A610" s="394"/>
      <c r="B610" s="241" t="s">
        <v>287</v>
      </c>
      <c r="C610" s="241"/>
      <c r="D610" s="391">
        <v>50</v>
      </c>
      <c r="E610" s="395">
        <v>5</v>
      </c>
      <c r="F610" s="395">
        <v>5</v>
      </c>
      <c r="G610" s="395">
        <v>3</v>
      </c>
      <c r="H610" s="395"/>
      <c r="I610" s="395">
        <v>1</v>
      </c>
      <c r="J610" s="395"/>
      <c r="K610" s="395">
        <v>3</v>
      </c>
      <c r="L610" s="395">
        <v>5</v>
      </c>
      <c r="M610" s="395"/>
      <c r="N610" s="395">
        <v>1</v>
      </c>
      <c r="O610" s="395">
        <v>2</v>
      </c>
      <c r="P610" s="395">
        <v>2</v>
      </c>
      <c r="Q610" s="395">
        <v>1</v>
      </c>
      <c r="R610" s="395">
        <v>3</v>
      </c>
      <c r="S610" s="395">
        <v>4</v>
      </c>
      <c r="T610" s="395">
        <v>1</v>
      </c>
      <c r="U610" s="395"/>
      <c r="V610" s="395">
        <v>1</v>
      </c>
      <c r="W610" s="395">
        <v>2</v>
      </c>
      <c r="X610" s="395"/>
      <c r="Y610" s="395"/>
      <c r="Z610" s="395"/>
      <c r="AA610" s="419">
        <v>89</v>
      </c>
    </row>
    <row r="611" spans="1:27" s="305" customFormat="1" ht="15" customHeight="1">
      <c r="A611" s="394"/>
      <c r="B611" s="241" t="s">
        <v>288</v>
      </c>
      <c r="C611" s="241"/>
      <c r="D611" s="391">
        <v>288</v>
      </c>
      <c r="E611" s="395">
        <v>13</v>
      </c>
      <c r="F611" s="395">
        <v>15</v>
      </c>
      <c r="G611" s="395">
        <v>4</v>
      </c>
      <c r="H611" s="395">
        <v>2</v>
      </c>
      <c r="I611" s="395">
        <v>5</v>
      </c>
      <c r="J611" s="395">
        <v>10</v>
      </c>
      <c r="K611" s="395">
        <v>8</v>
      </c>
      <c r="L611" s="395">
        <v>5</v>
      </c>
      <c r="M611" s="395">
        <v>6</v>
      </c>
      <c r="N611" s="395">
        <v>5</v>
      </c>
      <c r="O611" s="395">
        <v>3</v>
      </c>
      <c r="P611" s="395">
        <v>79</v>
      </c>
      <c r="Q611" s="395">
        <v>4</v>
      </c>
      <c r="R611" s="395">
        <v>1</v>
      </c>
      <c r="S611" s="395">
        <v>2</v>
      </c>
      <c r="T611" s="395">
        <v>4</v>
      </c>
      <c r="U611" s="395">
        <v>5</v>
      </c>
      <c r="V611" s="395">
        <v>2</v>
      </c>
      <c r="W611" s="395">
        <v>3</v>
      </c>
      <c r="X611" s="395">
        <v>2</v>
      </c>
      <c r="Y611" s="395">
        <v>1</v>
      </c>
      <c r="Z611" s="395">
        <v>1</v>
      </c>
      <c r="AA611" s="419">
        <v>468</v>
      </c>
    </row>
    <row r="612" spans="1:27" s="305" customFormat="1" ht="15" customHeight="1">
      <c r="A612" s="394"/>
      <c r="B612" s="241" t="s">
        <v>289</v>
      </c>
      <c r="C612" s="241"/>
      <c r="D612" s="391"/>
      <c r="E612" s="395"/>
      <c r="F612" s="395"/>
      <c r="G612" s="395"/>
      <c r="H612" s="395"/>
      <c r="I612" s="395"/>
      <c r="J612" s="395"/>
      <c r="K612" s="395"/>
      <c r="L612" s="395"/>
      <c r="M612" s="395"/>
      <c r="N612" s="395"/>
      <c r="O612" s="395"/>
      <c r="P612" s="395">
        <v>1</v>
      </c>
      <c r="Q612" s="395"/>
      <c r="R612" s="395"/>
      <c r="S612" s="395"/>
      <c r="T612" s="395"/>
      <c r="U612" s="395"/>
      <c r="V612" s="395"/>
      <c r="W612" s="395"/>
      <c r="X612" s="395"/>
      <c r="Y612" s="395"/>
      <c r="Z612" s="395"/>
      <c r="AA612" s="419">
        <v>1</v>
      </c>
    </row>
    <row r="613" spans="1:27" s="305" customFormat="1" ht="15" customHeight="1">
      <c r="A613" s="394"/>
      <c r="B613" s="241" t="s">
        <v>290</v>
      </c>
      <c r="C613" s="241"/>
      <c r="D613" s="391">
        <v>495</v>
      </c>
      <c r="E613" s="395">
        <v>102</v>
      </c>
      <c r="F613" s="395">
        <v>77</v>
      </c>
      <c r="G613" s="395">
        <v>59</v>
      </c>
      <c r="H613" s="395">
        <v>50</v>
      </c>
      <c r="I613" s="395">
        <v>25</v>
      </c>
      <c r="J613" s="395">
        <v>27</v>
      </c>
      <c r="K613" s="395">
        <v>30</v>
      </c>
      <c r="L613" s="395">
        <v>36</v>
      </c>
      <c r="M613" s="395">
        <v>10</v>
      </c>
      <c r="N613" s="395">
        <v>20</v>
      </c>
      <c r="O613" s="395">
        <v>24</v>
      </c>
      <c r="P613" s="395">
        <v>15</v>
      </c>
      <c r="Q613" s="395">
        <v>20</v>
      </c>
      <c r="R613" s="395">
        <v>28</v>
      </c>
      <c r="S613" s="395">
        <v>13</v>
      </c>
      <c r="T613" s="395">
        <v>18</v>
      </c>
      <c r="U613" s="395">
        <v>13</v>
      </c>
      <c r="V613" s="395">
        <v>7</v>
      </c>
      <c r="W613" s="395">
        <v>11</v>
      </c>
      <c r="X613" s="395">
        <v>13</v>
      </c>
      <c r="Y613" s="395">
        <v>5</v>
      </c>
      <c r="Z613" s="395">
        <v>3</v>
      </c>
      <c r="AA613" s="419">
        <v>1101</v>
      </c>
    </row>
    <row r="614" spans="1:27" s="305" customFormat="1" ht="15" customHeight="1" thickBot="1">
      <c r="A614" s="397" t="s">
        <v>291</v>
      </c>
      <c r="B614" s="398"/>
      <c r="C614" s="398"/>
      <c r="D614" s="399">
        <v>1898</v>
      </c>
      <c r="E614" s="399">
        <v>255</v>
      </c>
      <c r="F614" s="399">
        <v>202</v>
      </c>
      <c r="G614" s="399">
        <v>117</v>
      </c>
      <c r="H614" s="399">
        <v>119</v>
      </c>
      <c r="I614" s="399">
        <v>95</v>
      </c>
      <c r="J614" s="399">
        <v>94</v>
      </c>
      <c r="K614" s="399">
        <v>94</v>
      </c>
      <c r="L614" s="399">
        <v>87</v>
      </c>
      <c r="M614" s="399">
        <v>79</v>
      </c>
      <c r="N614" s="399">
        <v>61</v>
      </c>
      <c r="O614" s="399">
        <v>76</v>
      </c>
      <c r="P614" s="399">
        <v>168</v>
      </c>
      <c r="Q614" s="399">
        <v>62</v>
      </c>
      <c r="R614" s="399">
        <v>66</v>
      </c>
      <c r="S614" s="399">
        <v>74</v>
      </c>
      <c r="T614" s="399">
        <v>37</v>
      </c>
      <c r="U614" s="399">
        <v>36</v>
      </c>
      <c r="V614" s="399">
        <v>22</v>
      </c>
      <c r="W614" s="399">
        <v>46</v>
      </c>
      <c r="X614" s="399">
        <v>36</v>
      </c>
      <c r="Y614" s="399">
        <v>19</v>
      </c>
      <c r="Z614" s="399">
        <v>6</v>
      </c>
      <c r="AA614" s="400">
        <v>3749</v>
      </c>
    </row>
    <row r="615" spans="1:27" s="305" customFormat="1" ht="15" customHeight="1" thickBot="1" thickTop="1">
      <c r="A615" s="253" t="s">
        <v>9</v>
      </c>
      <c r="B615" s="389" t="s">
        <v>292</v>
      </c>
      <c r="C615" s="389"/>
      <c r="D615" s="390">
        <v>193</v>
      </c>
      <c r="E615" s="392">
        <v>30</v>
      </c>
      <c r="F615" s="392">
        <v>37</v>
      </c>
      <c r="G615" s="392">
        <v>16</v>
      </c>
      <c r="H615" s="392">
        <v>8</v>
      </c>
      <c r="I615" s="392">
        <v>8</v>
      </c>
      <c r="J615" s="392">
        <v>21</v>
      </c>
      <c r="K615" s="392">
        <v>14</v>
      </c>
      <c r="L615" s="392">
        <v>12</v>
      </c>
      <c r="M615" s="392">
        <v>9</v>
      </c>
      <c r="N615" s="392">
        <v>8</v>
      </c>
      <c r="O615" s="392">
        <v>20</v>
      </c>
      <c r="P615" s="392">
        <v>11</v>
      </c>
      <c r="Q615" s="392">
        <v>11</v>
      </c>
      <c r="R615" s="392">
        <v>8</v>
      </c>
      <c r="S615" s="392">
        <v>5</v>
      </c>
      <c r="T615" s="392">
        <v>5</v>
      </c>
      <c r="U615" s="392">
        <v>7</v>
      </c>
      <c r="V615" s="392">
        <v>3</v>
      </c>
      <c r="W615" s="392">
        <v>6</v>
      </c>
      <c r="X615" s="392">
        <v>3</v>
      </c>
      <c r="Y615" s="392">
        <v>2</v>
      </c>
      <c r="Z615" s="392">
        <v>1</v>
      </c>
      <c r="AA615" s="419">
        <v>438</v>
      </c>
    </row>
    <row r="616" spans="1:27" s="305" customFormat="1" ht="15" customHeight="1" thickTop="1">
      <c r="A616" s="394"/>
      <c r="B616" s="241" t="s">
        <v>293</v>
      </c>
      <c r="C616" s="241"/>
      <c r="D616" s="391">
        <v>30</v>
      </c>
      <c r="E616" s="395">
        <v>8</v>
      </c>
      <c r="F616" s="395">
        <v>9</v>
      </c>
      <c r="G616" s="395">
        <v>1</v>
      </c>
      <c r="H616" s="395">
        <v>7</v>
      </c>
      <c r="I616" s="395">
        <v>3</v>
      </c>
      <c r="J616" s="395">
        <v>7</v>
      </c>
      <c r="K616" s="395">
        <v>4</v>
      </c>
      <c r="L616" s="395">
        <v>2</v>
      </c>
      <c r="M616" s="395">
        <v>1</v>
      </c>
      <c r="N616" s="395">
        <v>3</v>
      </c>
      <c r="O616" s="395">
        <v>4</v>
      </c>
      <c r="P616" s="395">
        <v>2</v>
      </c>
      <c r="Q616" s="395">
        <v>7</v>
      </c>
      <c r="R616" s="395">
        <v>1</v>
      </c>
      <c r="S616" s="395">
        <v>2</v>
      </c>
      <c r="T616" s="395">
        <v>6</v>
      </c>
      <c r="U616" s="395">
        <v>1</v>
      </c>
      <c r="V616" s="395">
        <v>1</v>
      </c>
      <c r="W616" s="395">
        <v>1</v>
      </c>
      <c r="X616" s="395">
        <v>1</v>
      </c>
      <c r="Y616" s="395"/>
      <c r="Z616" s="395"/>
      <c r="AA616" s="419">
        <v>101</v>
      </c>
    </row>
    <row r="617" spans="1:27" s="305" customFormat="1" ht="15" customHeight="1">
      <c r="A617" s="394"/>
      <c r="B617" s="241" t="s">
        <v>294</v>
      </c>
      <c r="C617" s="241"/>
      <c r="D617" s="391"/>
      <c r="E617" s="395"/>
      <c r="F617" s="395"/>
      <c r="G617" s="395"/>
      <c r="H617" s="395"/>
      <c r="I617" s="395"/>
      <c r="J617" s="395"/>
      <c r="K617" s="395"/>
      <c r="L617" s="395"/>
      <c r="M617" s="395"/>
      <c r="N617" s="395"/>
      <c r="O617" s="395"/>
      <c r="P617" s="395"/>
      <c r="Q617" s="395"/>
      <c r="R617" s="395"/>
      <c r="S617" s="395"/>
      <c r="T617" s="395"/>
      <c r="U617" s="395"/>
      <c r="V617" s="395"/>
      <c r="W617" s="395"/>
      <c r="X617" s="395"/>
      <c r="Y617" s="395"/>
      <c r="Z617" s="395"/>
      <c r="AA617" s="419">
        <v>0</v>
      </c>
    </row>
    <row r="618" spans="1:27" s="305" customFormat="1" ht="15" customHeight="1">
      <c r="A618" s="394"/>
      <c r="B618" s="241" t="s">
        <v>295</v>
      </c>
      <c r="C618" s="241"/>
      <c r="D618" s="391">
        <v>1</v>
      </c>
      <c r="E618" s="395"/>
      <c r="F618" s="395"/>
      <c r="G618" s="395"/>
      <c r="H618" s="395"/>
      <c r="I618" s="395"/>
      <c r="J618" s="395">
        <v>1</v>
      </c>
      <c r="K618" s="395"/>
      <c r="L618" s="395"/>
      <c r="M618" s="395"/>
      <c r="N618" s="395">
        <v>1</v>
      </c>
      <c r="O618" s="395"/>
      <c r="P618" s="395"/>
      <c r="Q618" s="395"/>
      <c r="R618" s="395"/>
      <c r="S618" s="395"/>
      <c r="T618" s="395"/>
      <c r="U618" s="395"/>
      <c r="V618" s="395"/>
      <c r="W618" s="395"/>
      <c r="X618" s="395"/>
      <c r="Y618" s="395"/>
      <c r="Z618" s="395"/>
      <c r="AA618" s="419">
        <v>3</v>
      </c>
    </row>
    <row r="619" spans="1:27" s="305" customFormat="1" ht="15" customHeight="1">
      <c r="A619" s="394"/>
      <c r="B619" s="241" t="s">
        <v>296</v>
      </c>
      <c r="C619" s="241"/>
      <c r="D619" s="391">
        <v>4</v>
      </c>
      <c r="E619" s="395">
        <v>2</v>
      </c>
      <c r="F619" s="395"/>
      <c r="G619" s="395">
        <v>1</v>
      </c>
      <c r="H619" s="395"/>
      <c r="I619" s="395"/>
      <c r="J619" s="395"/>
      <c r="K619" s="395">
        <v>1</v>
      </c>
      <c r="L619" s="395"/>
      <c r="M619" s="395"/>
      <c r="N619" s="395">
        <v>1</v>
      </c>
      <c r="O619" s="395">
        <v>3</v>
      </c>
      <c r="P619" s="395"/>
      <c r="Q619" s="395">
        <v>1</v>
      </c>
      <c r="R619" s="395"/>
      <c r="S619" s="395"/>
      <c r="T619" s="395"/>
      <c r="U619" s="395"/>
      <c r="V619" s="395"/>
      <c r="W619" s="395"/>
      <c r="X619" s="395"/>
      <c r="Y619" s="395"/>
      <c r="Z619" s="395"/>
      <c r="AA619" s="419">
        <v>13</v>
      </c>
    </row>
    <row r="620" spans="1:27" s="305" customFormat="1" ht="15" customHeight="1">
      <c r="A620" s="394"/>
      <c r="B620" s="241" t="s">
        <v>297</v>
      </c>
      <c r="C620" s="241"/>
      <c r="D620" s="391">
        <v>69</v>
      </c>
      <c r="E620" s="395">
        <v>13</v>
      </c>
      <c r="F620" s="395">
        <v>57</v>
      </c>
      <c r="G620" s="395">
        <v>14</v>
      </c>
      <c r="H620" s="395">
        <v>8</v>
      </c>
      <c r="I620" s="395">
        <v>6</v>
      </c>
      <c r="J620" s="395">
        <v>3</v>
      </c>
      <c r="K620" s="395">
        <v>5</v>
      </c>
      <c r="L620" s="395">
        <v>1</v>
      </c>
      <c r="M620" s="395">
        <v>4</v>
      </c>
      <c r="N620" s="395">
        <v>6</v>
      </c>
      <c r="O620" s="395">
        <v>3</v>
      </c>
      <c r="P620" s="395">
        <v>17</v>
      </c>
      <c r="Q620" s="395">
        <v>2</v>
      </c>
      <c r="R620" s="395"/>
      <c r="S620" s="395">
        <v>1</v>
      </c>
      <c r="T620" s="395">
        <v>1</v>
      </c>
      <c r="U620" s="395">
        <v>1</v>
      </c>
      <c r="V620" s="395">
        <v>1</v>
      </c>
      <c r="W620" s="395"/>
      <c r="X620" s="395"/>
      <c r="Y620" s="395">
        <v>1</v>
      </c>
      <c r="Z620" s="395"/>
      <c r="AA620" s="419">
        <v>213</v>
      </c>
    </row>
    <row r="621" spans="1:27" s="305" customFormat="1" ht="15" customHeight="1">
      <c r="A621" s="394"/>
      <c r="B621" s="241" t="s">
        <v>298</v>
      </c>
      <c r="C621" s="241"/>
      <c r="D621" s="391">
        <v>8</v>
      </c>
      <c r="E621" s="395"/>
      <c r="F621" s="395">
        <v>1</v>
      </c>
      <c r="G621" s="395"/>
      <c r="H621" s="395"/>
      <c r="I621" s="395"/>
      <c r="J621" s="395"/>
      <c r="K621" s="395"/>
      <c r="L621" s="395">
        <v>1</v>
      </c>
      <c r="M621" s="395">
        <v>1</v>
      </c>
      <c r="N621" s="395"/>
      <c r="O621" s="395"/>
      <c r="P621" s="395"/>
      <c r="Q621" s="395"/>
      <c r="R621" s="395"/>
      <c r="S621" s="395"/>
      <c r="T621" s="395"/>
      <c r="U621" s="395"/>
      <c r="V621" s="395"/>
      <c r="W621" s="395"/>
      <c r="X621" s="395"/>
      <c r="Y621" s="395"/>
      <c r="Z621" s="395"/>
      <c r="AA621" s="419">
        <v>11</v>
      </c>
    </row>
    <row r="622" spans="1:27" s="305" customFormat="1" ht="15" customHeight="1">
      <c r="A622" s="394"/>
      <c r="B622" s="241" t="s">
        <v>299</v>
      </c>
      <c r="C622" s="241"/>
      <c r="D622" s="391">
        <v>68</v>
      </c>
      <c r="E622" s="395">
        <v>15</v>
      </c>
      <c r="F622" s="395">
        <v>19</v>
      </c>
      <c r="G622" s="395">
        <v>13</v>
      </c>
      <c r="H622" s="395">
        <v>9</v>
      </c>
      <c r="I622" s="395">
        <v>9</v>
      </c>
      <c r="J622" s="395">
        <v>7</v>
      </c>
      <c r="K622" s="395">
        <v>12</v>
      </c>
      <c r="L622" s="395">
        <v>5</v>
      </c>
      <c r="M622" s="395">
        <v>3</v>
      </c>
      <c r="N622" s="395">
        <v>5</v>
      </c>
      <c r="O622" s="395">
        <v>11</v>
      </c>
      <c r="P622" s="395">
        <v>8</v>
      </c>
      <c r="Q622" s="395">
        <v>3</v>
      </c>
      <c r="R622" s="395">
        <v>4</v>
      </c>
      <c r="S622" s="395">
        <v>1</v>
      </c>
      <c r="T622" s="395">
        <v>5</v>
      </c>
      <c r="U622" s="395">
        <v>4</v>
      </c>
      <c r="V622" s="395">
        <v>5</v>
      </c>
      <c r="W622" s="395">
        <v>3</v>
      </c>
      <c r="X622" s="395">
        <v>7</v>
      </c>
      <c r="Y622" s="395">
        <v>2</v>
      </c>
      <c r="Z622" s="395">
        <v>1</v>
      </c>
      <c r="AA622" s="419">
        <v>219</v>
      </c>
    </row>
    <row r="623" spans="1:27" s="305" customFormat="1" ht="15" customHeight="1">
      <c r="A623" s="394"/>
      <c r="B623" s="241" t="s">
        <v>300</v>
      </c>
      <c r="C623" s="241"/>
      <c r="D623" s="391">
        <v>16</v>
      </c>
      <c r="E623" s="395">
        <v>2</v>
      </c>
      <c r="F623" s="395"/>
      <c r="G623" s="395"/>
      <c r="H623" s="395"/>
      <c r="I623" s="395"/>
      <c r="J623" s="395"/>
      <c r="K623" s="395"/>
      <c r="L623" s="395"/>
      <c r="M623" s="395"/>
      <c r="N623" s="395"/>
      <c r="O623" s="395">
        <v>1</v>
      </c>
      <c r="P623" s="395">
        <v>1</v>
      </c>
      <c r="Q623" s="395">
        <v>1</v>
      </c>
      <c r="R623" s="395"/>
      <c r="S623" s="395"/>
      <c r="T623" s="395"/>
      <c r="U623" s="395"/>
      <c r="V623" s="395"/>
      <c r="W623" s="395"/>
      <c r="X623" s="395"/>
      <c r="Y623" s="395"/>
      <c r="Z623" s="395"/>
      <c r="AA623" s="419">
        <v>21</v>
      </c>
    </row>
    <row r="624" spans="1:27" s="305" customFormat="1" ht="15" customHeight="1" thickBot="1">
      <c r="A624" s="397" t="s">
        <v>301</v>
      </c>
      <c r="B624" s="398"/>
      <c r="C624" s="398"/>
      <c r="D624" s="399">
        <v>389</v>
      </c>
      <c r="E624" s="399">
        <v>70</v>
      </c>
      <c r="F624" s="399">
        <v>123</v>
      </c>
      <c r="G624" s="399">
        <v>45</v>
      </c>
      <c r="H624" s="399">
        <v>32</v>
      </c>
      <c r="I624" s="399">
        <v>26</v>
      </c>
      <c r="J624" s="399">
        <v>39</v>
      </c>
      <c r="K624" s="399">
        <v>36</v>
      </c>
      <c r="L624" s="399">
        <v>21</v>
      </c>
      <c r="M624" s="399">
        <v>18</v>
      </c>
      <c r="N624" s="399">
        <v>24</v>
      </c>
      <c r="O624" s="399">
        <v>42</v>
      </c>
      <c r="P624" s="399">
        <v>39</v>
      </c>
      <c r="Q624" s="399">
        <v>25</v>
      </c>
      <c r="R624" s="399">
        <v>13</v>
      </c>
      <c r="S624" s="399">
        <v>9</v>
      </c>
      <c r="T624" s="399">
        <v>17</v>
      </c>
      <c r="U624" s="399">
        <v>13</v>
      </c>
      <c r="V624" s="399">
        <v>10</v>
      </c>
      <c r="W624" s="399">
        <v>10</v>
      </c>
      <c r="X624" s="399">
        <v>11</v>
      </c>
      <c r="Y624" s="399">
        <v>5</v>
      </c>
      <c r="Z624" s="399">
        <v>2</v>
      </c>
      <c r="AA624" s="400">
        <v>1019</v>
      </c>
    </row>
    <row r="625" spans="1:27" s="305" customFormat="1" ht="15" customHeight="1" thickBot="1" thickTop="1">
      <c r="A625" s="253" t="s">
        <v>10</v>
      </c>
      <c r="B625" s="389" t="s">
        <v>302</v>
      </c>
      <c r="C625" s="389"/>
      <c r="D625" s="390">
        <v>107</v>
      </c>
      <c r="E625" s="392">
        <v>9</v>
      </c>
      <c r="F625" s="392">
        <v>18</v>
      </c>
      <c r="G625" s="392">
        <v>6</v>
      </c>
      <c r="H625" s="392">
        <v>9</v>
      </c>
      <c r="I625" s="392">
        <v>6</v>
      </c>
      <c r="J625" s="392">
        <v>5</v>
      </c>
      <c r="K625" s="392">
        <v>7</v>
      </c>
      <c r="L625" s="392">
        <v>1</v>
      </c>
      <c r="M625" s="392">
        <v>7</v>
      </c>
      <c r="N625" s="392">
        <v>5</v>
      </c>
      <c r="O625" s="392">
        <v>1</v>
      </c>
      <c r="P625" s="392"/>
      <c r="Q625" s="392">
        <v>10</v>
      </c>
      <c r="R625" s="392">
        <v>3</v>
      </c>
      <c r="S625" s="392">
        <v>1</v>
      </c>
      <c r="T625" s="392"/>
      <c r="U625" s="392"/>
      <c r="V625" s="392">
        <v>2</v>
      </c>
      <c r="W625" s="392">
        <v>3</v>
      </c>
      <c r="X625" s="392"/>
      <c r="Y625" s="392"/>
      <c r="Z625" s="392"/>
      <c r="AA625" s="419">
        <v>200</v>
      </c>
    </row>
    <row r="626" spans="1:27" s="305" customFormat="1" ht="15" customHeight="1" thickTop="1">
      <c r="A626" s="394"/>
      <c r="B626" s="241" t="s">
        <v>303</v>
      </c>
      <c r="C626" s="241"/>
      <c r="D626" s="391">
        <v>36</v>
      </c>
      <c r="E626" s="395">
        <v>33</v>
      </c>
      <c r="F626" s="395">
        <v>18</v>
      </c>
      <c r="G626" s="395">
        <v>21</v>
      </c>
      <c r="H626" s="395">
        <v>16</v>
      </c>
      <c r="I626" s="395">
        <v>13</v>
      </c>
      <c r="J626" s="395">
        <v>17</v>
      </c>
      <c r="K626" s="395">
        <v>15</v>
      </c>
      <c r="L626" s="395">
        <v>47</v>
      </c>
      <c r="M626" s="395">
        <v>20</v>
      </c>
      <c r="N626" s="395">
        <v>10</v>
      </c>
      <c r="O626" s="395">
        <v>10</v>
      </c>
      <c r="P626" s="395">
        <v>20</v>
      </c>
      <c r="Q626" s="395">
        <v>11</v>
      </c>
      <c r="R626" s="395">
        <v>18</v>
      </c>
      <c r="S626" s="395">
        <v>8</v>
      </c>
      <c r="T626" s="395">
        <v>14</v>
      </c>
      <c r="U626" s="395">
        <v>10</v>
      </c>
      <c r="V626" s="395">
        <v>3</v>
      </c>
      <c r="W626" s="395">
        <v>8</v>
      </c>
      <c r="X626" s="395">
        <v>9</v>
      </c>
      <c r="Y626" s="395"/>
      <c r="Z626" s="395">
        <v>3</v>
      </c>
      <c r="AA626" s="419">
        <v>360</v>
      </c>
    </row>
    <row r="627" spans="1:27" s="305" customFormat="1" ht="15" customHeight="1">
      <c r="A627" s="394"/>
      <c r="B627" s="241" t="s">
        <v>304</v>
      </c>
      <c r="C627" s="241"/>
      <c r="D627" s="391">
        <v>104</v>
      </c>
      <c r="E627" s="395">
        <v>23</v>
      </c>
      <c r="F627" s="395">
        <v>27</v>
      </c>
      <c r="G627" s="395">
        <v>16</v>
      </c>
      <c r="H627" s="395">
        <v>10</v>
      </c>
      <c r="I627" s="395">
        <v>10</v>
      </c>
      <c r="J627" s="395">
        <v>9</v>
      </c>
      <c r="K627" s="395">
        <v>11</v>
      </c>
      <c r="L627" s="395">
        <v>8</v>
      </c>
      <c r="M627" s="395">
        <v>7</v>
      </c>
      <c r="N627" s="395">
        <v>9</v>
      </c>
      <c r="O627" s="395">
        <v>23</v>
      </c>
      <c r="P627" s="395">
        <v>11</v>
      </c>
      <c r="Q627" s="395">
        <v>13</v>
      </c>
      <c r="R627" s="395">
        <v>17</v>
      </c>
      <c r="S627" s="395">
        <v>4</v>
      </c>
      <c r="T627" s="395">
        <v>3</v>
      </c>
      <c r="U627" s="395">
        <v>7</v>
      </c>
      <c r="V627" s="395">
        <v>3</v>
      </c>
      <c r="W627" s="395">
        <v>4</v>
      </c>
      <c r="X627" s="395">
        <v>1</v>
      </c>
      <c r="Y627" s="395">
        <v>2</v>
      </c>
      <c r="Z627" s="395">
        <v>3</v>
      </c>
      <c r="AA627" s="419">
        <v>325</v>
      </c>
    </row>
    <row r="628" spans="1:27" s="305" customFormat="1" ht="15" customHeight="1">
      <c r="A628" s="394"/>
      <c r="B628" s="241" t="s">
        <v>305</v>
      </c>
      <c r="C628" s="241"/>
      <c r="D628" s="391"/>
      <c r="E628" s="395"/>
      <c r="F628" s="395"/>
      <c r="G628" s="395">
        <v>1</v>
      </c>
      <c r="H628" s="395"/>
      <c r="I628" s="395">
        <v>1</v>
      </c>
      <c r="J628" s="395"/>
      <c r="K628" s="395"/>
      <c r="L628" s="395"/>
      <c r="M628" s="395"/>
      <c r="N628" s="395"/>
      <c r="O628" s="395"/>
      <c r="P628" s="395"/>
      <c r="Q628" s="395"/>
      <c r="R628" s="395"/>
      <c r="S628" s="395"/>
      <c r="T628" s="395"/>
      <c r="U628" s="395"/>
      <c r="V628" s="395">
        <v>1</v>
      </c>
      <c r="W628" s="395"/>
      <c r="X628" s="395">
        <v>1</v>
      </c>
      <c r="Y628" s="395"/>
      <c r="Z628" s="395"/>
      <c r="AA628" s="419">
        <v>4</v>
      </c>
    </row>
    <row r="629" spans="1:27" s="305" customFormat="1" ht="15" customHeight="1">
      <c r="A629" s="394"/>
      <c r="B629" s="241" t="s">
        <v>306</v>
      </c>
      <c r="C629" s="241"/>
      <c r="D629" s="391">
        <v>31</v>
      </c>
      <c r="E629" s="395">
        <v>11</v>
      </c>
      <c r="F629" s="395">
        <v>5</v>
      </c>
      <c r="G629" s="395">
        <v>12</v>
      </c>
      <c r="H629" s="395">
        <v>10</v>
      </c>
      <c r="I629" s="395">
        <v>11</v>
      </c>
      <c r="J629" s="395">
        <v>8</v>
      </c>
      <c r="K629" s="395">
        <v>7</v>
      </c>
      <c r="L629" s="395">
        <v>6</v>
      </c>
      <c r="M629" s="395">
        <v>5</v>
      </c>
      <c r="N629" s="395">
        <v>7</v>
      </c>
      <c r="O629" s="395">
        <v>5</v>
      </c>
      <c r="P629" s="395">
        <v>5</v>
      </c>
      <c r="Q629" s="395">
        <v>2</v>
      </c>
      <c r="R629" s="395">
        <v>5</v>
      </c>
      <c r="S629" s="395">
        <v>2</v>
      </c>
      <c r="T629" s="395">
        <v>4</v>
      </c>
      <c r="U629" s="395">
        <v>3</v>
      </c>
      <c r="V629" s="395">
        <v>4</v>
      </c>
      <c r="W629" s="395">
        <v>2</v>
      </c>
      <c r="X629" s="395">
        <v>4</v>
      </c>
      <c r="Y629" s="395">
        <v>1</v>
      </c>
      <c r="Z629" s="395"/>
      <c r="AA629" s="419">
        <v>150</v>
      </c>
    </row>
    <row r="630" spans="1:27" s="305" customFormat="1" ht="15" customHeight="1">
      <c r="A630" s="394"/>
      <c r="B630" s="241" t="s">
        <v>307</v>
      </c>
      <c r="C630" s="241"/>
      <c r="D630" s="391">
        <v>50</v>
      </c>
      <c r="E630" s="395">
        <v>13</v>
      </c>
      <c r="F630" s="395">
        <v>7</v>
      </c>
      <c r="G630" s="395">
        <v>10</v>
      </c>
      <c r="H630" s="395">
        <v>10</v>
      </c>
      <c r="I630" s="395">
        <v>4</v>
      </c>
      <c r="J630" s="395">
        <v>5</v>
      </c>
      <c r="K630" s="395">
        <v>8</v>
      </c>
      <c r="L630" s="395">
        <v>11</v>
      </c>
      <c r="M630" s="395">
        <v>2</v>
      </c>
      <c r="N630" s="395">
        <v>5</v>
      </c>
      <c r="O630" s="395">
        <v>8</v>
      </c>
      <c r="P630" s="395">
        <v>5</v>
      </c>
      <c r="Q630" s="395">
        <v>11</v>
      </c>
      <c r="R630" s="395">
        <v>6</v>
      </c>
      <c r="S630" s="395">
        <v>4</v>
      </c>
      <c r="T630" s="395">
        <v>6</v>
      </c>
      <c r="U630" s="395">
        <v>2</v>
      </c>
      <c r="V630" s="395">
        <v>2</v>
      </c>
      <c r="W630" s="395">
        <v>3</v>
      </c>
      <c r="X630" s="395">
        <v>3</v>
      </c>
      <c r="Y630" s="395"/>
      <c r="Z630" s="395">
        <v>1</v>
      </c>
      <c r="AA630" s="419">
        <v>176</v>
      </c>
    </row>
    <row r="631" spans="1:27" s="305" customFormat="1" ht="15" customHeight="1">
      <c r="A631" s="394"/>
      <c r="B631" s="241" t="s">
        <v>308</v>
      </c>
      <c r="C631" s="241"/>
      <c r="D631" s="391">
        <v>3</v>
      </c>
      <c r="E631" s="395">
        <v>3</v>
      </c>
      <c r="F631" s="395"/>
      <c r="G631" s="395">
        <v>1</v>
      </c>
      <c r="H631" s="395"/>
      <c r="I631" s="395"/>
      <c r="J631" s="395">
        <v>1</v>
      </c>
      <c r="K631" s="395"/>
      <c r="L631" s="395"/>
      <c r="M631" s="395"/>
      <c r="N631" s="395"/>
      <c r="O631" s="395"/>
      <c r="P631" s="395"/>
      <c r="Q631" s="395"/>
      <c r="R631" s="395"/>
      <c r="S631" s="395"/>
      <c r="T631" s="395">
        <v>1</v>
      </c>
      <c r="U631" s="395"/>
      <c r="V631" s="395"/>
      <c r="W631" s="395"/>
      <c r="X631" s="395"/>
      <c r="Y631" s="395"/>
      <c r="Z631" s="395"/>
      <c r="AA631" s="419">
        <v>9</v>
      </c>
    </row>
    <row r="632" spans="1:27" s="305" customFormat="1" ht="15" customHeight="1">
      <c r="A632" s="394"/>
      <c r="B632" s="241" t="s">
        <v>309</v>
      </c>
      <c r="C632" s="241"/>
      <c r="D632" s="391">
        <v>68</v>
      </c>
      <c r="E632" s="395">
        <v>12</v>
      </c>
      <c r="F632" s="395">
        <v>18</v>
      </c>
      <c r="G632" s="395">
        <v>4</v>
      </c>
      <c r="H632" s="395">
        <v>4</v>
      </c>
      <c r="I632" s="395">
        <v>6</v>
      </c>
      <c r="J632" s="395">
        <v>5</v>
      </c>
      <c r="K632" s="395">
        <v>3</v>
      </c>
      <c r="L632" s="395">
        <v>3</v>
      </c>
      <c r="M632" s="395">
        <v>5</v>
      </c>
      <c r="N632" s="395">
        <v>1</v>
      </c>
      <c r="O632" s="395">
        <v>4</v>
      </c>
      <c r="P632" s="395"/>
      <c r="Q632" s="395">
        <v>2</v>
      </c>
      <c r="R632" s="395">
        <v>1</v>
      </c>
      <c r="S632" s="395">
        <v>4</v>
      </c>
      <c r="T632" s="395">
        <v>2</v>
      </c>
      <c r="U632" s="395">
        <v>4</v>
      </c>
      <c r="V632" s="395">
        <v>1</v>
      </c>
      <c r="W632" s="395">
        <v>6</v>
      </c>
      <c r="X632" s="395">
        <v>1</v>
      </c>
      <c r="Y632" s="395"/>
      <c r="Z632" s="395"/>
      <c r="AA632" s="419">
        <v>154</v>
      </c>
    </row>
    <row r="633" spans="1:27" s="305" customFormat="1" ht="15" customHeight="1">
      <c r="A633" s="394"/>
      <c r="B633" s="241" t="s">
        <v>310</v>
      </c>
      <c r="C633" s="241"/>
      <c r="D633" s="391">
        <v>102</v>
      </c>
      <c r="E633" s="395">
        <v>61</v>
      </c>
      <c r="F633" s="395">
        <v>33</v>
      </c>
      <c r="G633" s="395">
        <v>33</v>
      </c>
      <c r="H633" s="395">
        <v>26</v>
      </c>
      <c r="I633" s="395">
        <v>36</v>
      </c>
      <c r="J633" s="395">
        <v>29</v>
      </c>
      <c r="K633" s="395">
        <v>33</v>
      </c>
      <c r="L633" s="395">
        <v>36</v>
      </c>
      <c r="M633" s="395">
        <v>15</v>
      </c>
      <c r="N633" s="395">
        <v>39</v>
      </c>
      <c r="O633" s="395">
        <v>21</v>
      </c>
      <c r="P633" s="395">
        <v>28</v>
      </c>
      <c r="Q633" s="395">
        <v>31</v>
      </c>
      <c r="R633" s="395">
        <v>27</v>
      </c>
      <c r="S633" s="395">
        <v>14</v>
      </c>
      <c r="T633" s="395">
        <v>31</v>
      </c>
      <c r="U633" s="395">
        <v>8</v>
      </c>
      <c r="V633" s="395">
        <v>9</v>
      </c>
      <c r="W633" s="395">
        <v>13</v>
      </c>
      <c r="X633" s="395">
        <v>12</v>
      </c>
      <c r="Y633" s="395"/>
      <c r="Z633" s="395">
        <v>2</v>
      </c>
      <c r="AA633" s="419">
        <v>639</v>
      </c>
    </row>
    <row r="634" spans="1:27" s="305" customFormat="1" ht="15" customHeight="1" thickBot="1">
      <c r="A634" s="397" t="s">
        <v>311</v>
      </c>
      <c r="B634" s="398"/>
      <c r="C634" s="398"/>
      <c r="D634" s="399">
        <v>501</v>
      </c>
      <c r="E634" s="399">
        <v>165</v>
      </c>
      <c r="F634" s="399">
        <v>126</v>
      </c>
      <c r="G634" s="399">
        <v>104</v>
      </c>
      <c r="H634" s="399">
        <v>85</v>
      </c>
      <c r="I634" s="399">
        <v>87</v>
      </c>
      <c r="J634" s="399">
        <v>79</v>
      </c>
      <c r="K634" s="399">
        <v>84</v>
      </c>
      <c r="L634" s="399">
        <v>112</v>
      </c>
      <c r="M634" s="399">
        <v>61</v>
      </c>
      <c r="N634" s="399">
        <v>76</v>
      </c>
      <c r="O634" s="399">
        <v>72</v>
      </c>
      <c r="P634" s="399">
        <v>69</v>
      </c>
      <c r="Q634" s="399">
        <v>80</v>
      </c>
      <c r="R634" s="399">
        <v>77</v>
      </c>
      <c r="S634" s="399">
        <v>37</v>
      </c>
      <c r="T634" s="399">
        <v>61</v>
      </c>
      <c r="U634" s="399">
        <v>34</v>
      </c>
      <c r="V634" s="399">
        <v>25</v>
      </c>
      <c r="W634" s="399">
        <v>39</v>
      </c>
      <c r="X634" s="399">
        <v>31</v>
      </c>
      <c r="Y634" s="399">
        <v>3</v>
      </c>
      <c r="Z634" s="399">
        <v>9</v>
      </c>
      <c r="AA634" s="399">
        <v>2017</v>
      </c>
    </row>
    <row r="635" spans="1:27" s="305" customFormat="1" ht="15" customHeight="1" thickBot="1" thickTop="1">
      <c r="A635" s="401"/>
      <c r="B635" s="389" t="s">
        <v>69</v>
      </c>
      <c r="C635" s="389"/>
      <c r="D635" s="390">
        <v>4174</v>
      </c>
      <c r="E635" s="392">
        <v>463</v>
      </c>
      <c r="F635" s="392">
        <v>293</v>
      </c>
      <c r="G635" s="392">
        <v>444</v>
      </c>
      <c r="H635" s="392">
        <v>282</v>
      </c>
      <c r="I635" s="392">
        <v>204</v>
      </c>
      <c r="J635" s="392">
        <v>233</v>
      </c>
      <c r="K635" s="392">
        <v>192</v>
      </c>
      <c r="L635" s="392">
        <v>212</v>
      </c>
      <c r="M635" s="392">
        <v>234</v>
      </c>
      <c r="N635" s="392">
        <v>188</v>
      </c>
      <c r="O635" s="392">
        <v>184</v>
      </c>
      <c r="P635" s="392">
        <v>150</v>
      </c>
      <c r="Q635" s="392">
        <v>205</v>
      </c>
      <c r="R635" s="392">
        <v>169</v>
      </c>
      <c r="S635" s="392">
        <v>131</v>
      </c>
      <c r="T635" s="392">
        <v>135</v>
      </c>
      <c r="U635" s="392">
        <v>111</v>
      </c>
      <c r="V635" s="392">
        <v>92</v>
      </c>
      <c r="W635" s="392">
        <v>137</v>
      </c>
      <c r="X635" s="392">
        <v>127</v>
      </c>
      <c r="Y635" s="392">
        <v>251</v>
      </c>
      <c r="Z635" s="392">
        <v>16</v>
      </c>
      <c r="AA635" s="392">
        <v>8627</v>
      </c>
    </row>
    <row r="636" spans="1:27" s="305" customFormat="1" ht="15" customHeight="1" thickBot="1" thickTop="1">
      <c r="A636" s="257" t="s">
        <v>0</v>
      </c>
      <c r="B636" s="402"/>
      <c r="C636" s="402"/>
      <c r="D636" s="259">
        <v>16916</v>
      </c>
      <c r="E636" s="259">
        <v>2876</v>
      </c>
      <c r="F636" s="259">
        <v>1980</v>
      </c>
      <c r="G636" s="259">
        <v>1602</v>
      </c>
      <c r="H636" s="259">
        <v>1449</v>
      </c>
      <c r="I636" s="259">
        <v>1362</v>
      </c>
      <c r="J636" s="259">
        <v>1327</v>
      </c>
      <c r="K636" s="259">
        <v>1253</v>
      </c>
      <c r="L636" s="259">
        <v>1159</v>
      </c>
      <c r="M636" s="259">
        <v>1030</v>
      </c>
      <c r="N636" s="259">
        <v>1009</v>
      </c>
      <c r="O636" s="259">
        <v>998</v>
      </c>
      <c r="P636" s="259">
        <v>944</v>
      </c>
      <c r="Q636" s="259">
        <v>939</v>
      </c>
      <c r="R636" s="259">
        <v>834</v>
      </c>
      <c r="S636" s="259">
        <v>708</v>
      </c>
      <c r="T636" s="259">
        <v>701</v>
      </c>
      <c r="U636" s="259">
        <v>674</v>
      </c>
      <c r="V636" s="259">
        <v>584</v>
      </c>
      <c r="W636" s="259">
        <v>582</v>
      </c>
      <c r="X636" s="259">
        <v>553</v>
      </c>
      <c r="Y636" s="259">
        <v>363</v>
      </c>
      <c r="Z636" s="259">
        <v>113</v>
      </c>
      <c r="AA636" s="259">
        <v>39956</v>
      </c>
    </row>
    <row r="637" spans="1:26" s="24" customFormat="1" ht="12.75" customHeight="1" thickTop="1">
      <c r="A637" s="6" t="s">
        <v>31</v>
      </c>
      <c r="B637" s="25"/>
      <c r="C637" s="36"/>
      <c r="D637" s="36"/>
      <c r="E637" s="36"/>
      <c r="F637" s="36"/>
      <c r="G637" s="36"/>
      <c r="H637" s="36"/>
      <c r="I637" s="36"/>
      <c r="J637" s="36"/>
      <c r="K637" s="36"/>
      <c r="L637" s="36"/>
      <c r="M637" s="25"/>
      <c r="N637" s="25"/>
      <c r="O637" s="25"/>
      <c r="P637" s="25"/>
      <c r="Q637" s="25"/>
      <c r="R637" s="25"/>
      <c r="S637" s="25"/>
      <c r="T637" s="25"/>
      <c r="U637" s="25"/>
      <c r="V637" s="25"/>
      <c r="W637" s="25"/>
      <c r="X637" s="25"/>
      <c r="Y637" s="25"/>
      <c r="Z637" s="24" t="s">
        <v>103</v>
      </c>
    </row>
    <row r="638" spans="1:12" s="24" customFormat="1" ht="12.75" customHeight="1">
      <c r="A638" s="3" t="s">
        <v>781</v>
      </c>
      <c r="C638" s="30"/>
      <c r="D638" s="30"/>
      <c r="E638" s="30"/>
      <c r="F638" s="30"/>
      <c r="G638" s="30"/>
      <c r="H638" s="30"/>
      <c r="I638" s="30"/>
      <c r="J638" s="30"/>
      <c r="K638" s="30"/>
      <c r="L638" s="30"/>
    </row>
    <row r="639" spans="3:12" s="24" customFormat="1" ht="12.75" customHeight="1">
      <c r="C639" s="30"/>
      <c r="D639" s="30"/>
      <c r="E639" s="30"/>
      <c r="F639" s="30"/>
      <c r="G639" s="30"/>
      <c r="H639" s="30"/>
      <c r="I639" s="30"/>
      <c r="J639" s="30"/>
      <c r="K639" s="30"/>
      <c r="L639" s="30"/>
    </row>
    <row r="640" spans="1:58" s="24" customFormat="1" ht="12.75" customHeight="1">
      <c r="A640" s="261" t="s">
        <v>669</v>
      </c>
      <c r="B640" s="7"/>
      <c r="C640" s="28"/>
      <c r="D640" s="28"/>
      <c r="E640" s="28"/>
      <c r="F640" s="28"/>
      <c r="G640" s="28"/>
      <c r="H640" s="28"/>
      <c r="I640" s="28"/>
      <c r="J640" s="28"/>
      <c r="K640" s="28"/>
      <c r="L640" s="28"/>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row>
    <row r="641" spans="1:15" s="305" customFormat="1" ht="24.75" customHeight="1">
      <c r="A641" s="260">
        <v>2012</v>
      </c>
      <c r="B641" s="247"/>
      <c r="C641" s="249"/>
      <c r="D641" s="660"/>
      <c r="E641" s="661"/>
      <c r="F641" s="272"/>
      <c r="G641" s="272"/>
      <c r="H641" s="272"/>
      <c r="I641" s="272"/>
      <c r="J641" s="272"/>
      <c r="K641" s="272"/>
      <c r="L641" s="272"/>
      <c r="M641" s="272"/>
      <c r="N641" s="272"/>
      <c r="O641" s="272" t="s">
        <v>743</v>
      </c>
    </row>
    <row r="642" spans="1:15" s="305" customFormat="1" ht="24.75" customHeight="1">
      <c r="A642" s="250" t="s">
        <v>748</v>
      </c>
      <c r="B642" s="250" t="s">
        <v>406</v>
      </c>
      <c r="C642" s="251" t="s">
        <v>527</v>
      </c>
      <c r="D642" s="252" t="s">
        <v>380</v>
      </c>
      <c r="E642" s="252" t="s">
        <v>731</v>
      </c>
      <c r="F642" s="252" t="s">
        <v>732</v>
      </c>
      <c r="G642" s="252" t="s">
        <v>363</v>
      </c>
      <c r="H642" s="252" t="s">
        <v>362</v>
      </c>
      <c r="I642" s="252" t="s">
        <v>733</v>
      </c>
      <c r="J642" s="252" t="s">
        <v>379</v>
      </c>
      <c r="K642" s="252" t="s">
        <v>734</v>
      </c>
      <c r="L642" s="252" t="s">
        <v>749</v>
      </c>
      <c r="M642" s="252" t="s">
        <v>750</v>
      </c>
      <c r="N642" s="252" t="s">
        <v>735</v>
      </c>
      <c r="O642" s="252"/>
    </row>
    <row r="643" spans="1:15" s="312" customFormat="1" ht="24.75" customHeight="1" thickBot="1">
      <c r="A643" s="253" t="s">
        <v>1</v>
      </c>
      <c r="B643" s="312" t="s">
        <v>411</v>
      </c>
      <c r="C643" s="254" t="s">
        <v>531</v>
      </c>
      <c r="D643" s="312">
        <v>3</v>
      </c>
      <c r="F643" s="312">
        <v>3</v>
      </c>
      <c r="O643" s="420">
        <v>6</v>
      </c>
    </row>
    <row r="644" spans="2:15" s="312" customFormat="1" ht="24.75" customHeight="1" thickTop="1">
      <c r="B644" s="312" t="s">
        <v>412</v>
      </c>
      <c r="C644" s="254" t="s">
        <v>532</v>
      </c>
      <c r="D644" s="312">
        <v>1</v>
      </c>
      <c r="J644" s="312">
        <v>1</v>
      </c>
      <c r="O644" s="420">
        <v>2</v>
      </c>
    </row>
    <row r="645" spans="2:15" s="312" customFormat="1" ht="24.75" customHeight="1">
      <c r="B645" s="312" t="s">
        <v>413</v>
      </c>
      <c r="C645" s="254" t="s">
        <v>533</v>
      </c>
      <c r="D645" s="312">
        <v>3</v>
      </c>
      <c r="E645" s="312">
        <v>2</v>
      </c>
      <c r="F645" s="312">
        <v>1</v>
      </c>
      <c r="H645" s="312">
        <v>1</v>
      </c>
      <c r="O645" s="420">
        <v>7</v>
      </c>
    </row>
    <row r="646" spans="2:15" s="312" customFormat="1" ht="24.75" customHeight="1">
      <c r="B646" s="312" t="s">
        <v>415</v>
      </c>
      <c r="C646" s="254" t="s">
        <v>535</v>
      </c>
      <c r="D646" s="312">
        <v>1</v>
      </c>
      <c r="F646" s="312">
        <v>2</v>
      </c>
      <c r="I646" s="312">
        <v>2</v>
      </c>
      <c r="O646" s="420">
        <v>5</v>
      </c>
    </row>
    <row r="647" spans="2:15" s="312" customFormat="1" ht="24.75" customHeight="1">
      <c r="B647" s="312" t="s">
        <v>416</v>
      </c>
      <c r="C647" s="254" t="s">
        <v>536</v>
      </c>
      <c r="G647" s="312">
        <v>2</v>
      </c>
      <c r="O647" s="420">
        <v>2</v>
      </c>
    </row>
    <row r="648" spans="2:15" s="312" customFormat="1" ht="24.75" customHeight="1">
      <c r="B648" s="312" t="s">
        <v>417</v>
      </c>
      <c r="C648" s="254" t="s">
        <v>537</v>
      </c>
      <c r="D648" s="312">
        <v>2</v>
      </c>
      <c r="E648" s="312">
        <v>6</v>
      </c>
      <c r="F648" s="312">
        <v>2</v>
      </c>
      <c r="H648" s="312">
        <v>2</v>
      </c>
      <c r="I648" s="312">
        <v>3</v>
      </c>
      <c r="J648" s="312">
        <v>1</v>
      </c>
      <c r="O648" s="420">
        <v>16</v>
      </c>
    </row>
    <row r="649" spans="2:15" s="312" customFormat="1" ht="24.75" customHeight="1">
      <c r="B649" s="312" t="s">
        <v>418</v>
      </c>
      <c r="C649" s="254" t="s">
        <v>538</v>
      </c>
      <c r="D649" s="312">
        <v>8</v>
      </c>
      <c r="E649" s="312">
        <v>19</v>
      </c>
      <c r="F649" s="312">
        <v>13</v>
      </c>
      <c r="G649" s="312">
        <v>13</v>
      </c>
      <c r="H649" s="312">
        <v>1</v>
      </c>
      <c r="I649" s="312">
        <v>4</v>
      </c>
      <c r="J649" s="312">
        <v>2</v>
      </c>
      <c r="L649" s="312">
        <v>1</v>
      </c>
      <c r="N649" s="312">
        <v>1</v>
      </c>
      <c r="O649" s="420">
        <v>62</v>
      </c>
    </row>
    <row r="650" spans="2:15" s="312" customFormat="1" ht="24.75" customHeight="1">
      <c r="B650" s="312" t="s">
        <v>419</v>
      </c>
      <c r="C650" s="254" t="s">
        <v>539</v>
      </c>
      <c r="D650" s="312">
        <v>2</v>
      </c>
      <c r="E650" s="312">
        <v>4</v>
      </c>
      <c r="F650" s="312">
        <v>5</v>
      </c>
      <c r="G650" s="312">
        <v>4</v>
      </c>
      <c r="H650" s="312">
        <v>2</v>
      </c>
      <c r="I650" s="312">
        <v>1</v>
      </c>
      <c r="O650" s="420">
        <v>18</v>
      </c>
    </row>
    <row r="651" spans="2:15" s="312" customFormat="1" ht="24.75" customHeight="1">
      <c r="B651" s="312" t="s">
        <v>420</v>
      </c>
      <c r="C651" s="254" t="s">
        <v>540</v>
      </c>
      <c r="E651" s="312">
        <v>8</v>
      </c>
      <c r="F651" s="312">
        <v>3</v>
      </c>
      <c r="G651" s="312">
        <v>1</v>
      </c>
      <c r="H651" s="312">
        <v>1</v>
      </c>
      <c r="I651" s="312">
        <v>1</v>
      </c>
      <c r="J651" s="312">
        <v>1</v>
      </c>
      <c r="O651" s="420">
        <v>15</v>
      </c>
    </row>
    <row r="652" spans="2:15" s="312" customFormat="1" ht="24.75" customHeight="1">
      <c r="B652" s="312" t="s">
        <v>421</v>
      </c>
      <c r="C652" s="254" t="s">
        <v>541</v>
      </c>
      <c r="D652" s="312">
        <v>3</v>
      </c>
      <c r="E652" s="312">
        <v>13</v>
      </c>
      <c r="F652" s="312">
        <v>9</v>
      </c>
      <c r="H652" s="312">
        <v>2</v>
      </c>
      <c r="I652" s="312">
        <v>3</v>
      </c>
      <c r="N652" s="312">
        <v>2</v>
      </c>
      <c r="O652" s="420">
        <v>32</v>
      </c>
    </row>
    <row r="653" spans="2:15" s="312" customFormat="1" ht="24.75" customHeight="1">
      <c r="B653" s="312" t="s">
        <v>422</v>
      </c>
      <c r="C653" s="254" t="s">
        <v>542</v>
      </c>
      <c r="D653" s="312">
        <v>2</v>
      </c>
      <c r="F653" s="312">
        <v>1</v>
      </c>
      <c r="O653" s="420">
        <v>3</v>
      </c>
    </row>
    <row r="654" spans="2:15" s="312" customFormat="1" ht="24.75" customHeight="1">
      <c r="B654" s="312" t="s">
        <v>423</v>
      </c>
      <c r="C654" s="254" t="s">
        <v>543</v>
      </c>
      <c r="D654" s="312">
        <v>29</v>
      </c>
      <c r="E654" s="312">
        <v>3</v>
      </c>
      <c r="F654" s="312">
        <v>3</v>
      </c>
      <c r="G654" s="312">
        <v>4</v>
      </c>
      <c r="H654" s="312">
        <v>4</v>
      </c>
      <c r="I654" s="312">
        <v>1</v>
      </c>
      <c r="O654" s="420">
        <v>44</v>
      </c>
    </row>
    <row r="655" spans="2:15" s="312" customFormat="1" ht="24.75" customHeight="1">
      <c r="B655" s="312" t="s">
        <v>424</v>
      </c>
      <c r="C655" s="254" t="s">
        <v>544</v>
      </c>
      <c r="E655" s="312">
        <v>3</v>
      </c>
      <c r="F655" s="312">
        <v>7</v>
      </c>
      <c r="G655" s="312">
        <v>2</v>
      </c>
      <c r="H655" s="312">
        <v>1</v>
      </c>
      <c r="I655" s="312">
        <v>2</v>
      </c>
      <c r="O655" s="420">
        <v>15</v>
      </c>
    </row>
    <row r="656" spans="1:15" s="305" customFormat="1" ht="15" customHeight="1" thickBot="1">
      <c r="A656" s="255" t="s">
        <v>153</v>
      </c>
      <c r="B656" s="255"/>
      <c r="C656" s="255"/>
      <c r="D656" s="256">
        <v>54</v>
      </c>
      <c r="E656" s="256">
        <v>58</v>
      </c>
      <c r="F656" s="256">
        <v>49</v>
      </c>
      <c r="G656" s="256">
        <v>26</v>
      </c>
      <c r="H656" s="256">
        <v>14</v>
      </c>
      <c r="I656" s="256">
        <v>17</v>
      </c>
      <c r="J656" s="256">
        <v>5</v>
      </c>
      <c r="K656" s="256"/>
      <c r="L656" s="256">
        <v>1</v>
      </c>
      <c r="M656" s="256"/>
      <c r="N656" s="256">
        <v>3</v>
      </c>
      <c r="O656" s="256">
        <v>227</v>
      </c>
    </row>
    <row r="657" spans="1:15" s="312" customFormat="1" ht="24.75" customHeight="1" thickBot="1">
      <c r="A657" s="253" t="s">
        <v>2</v>
      </c>
      <c r="B657" s="312" t="s">
        <v>428</v>
      </c>
      <c r="C657" s="254" t="s">
        <v>548</v>
      </c>
      <c r="E657" s="312">
        <v>1</v>
      </c>
      <c r="O657" s="420">
        <v>1</v>
      </c>
    </row>
    <row r="658" spans="1:15" s="305" customFormat="1" ht="15" customHeight="1" thickBot="1" thickTop="1">
      <c r="A658" s="255" t="s">
        <v>169</v>
      </c>
      <c r="B658" s="255"/>
      <c r="C658" s="255"/>
      <c r="D658" s="256"/>
      <c r="E658" s="256">
        <v>1</v>
      </c>
      <c r="F658" s="256"/>
      <c r="G658" s="256"/>
      <c r="H658" s="256"/>
      <c r="I658" s="256"/>
      <c r="J658" s="256"/>
      <c r="K658" s="256"/>
      <c r="L658" s="256"/>
      <c r="M658" s="256"/>
      <c r="N658" s="256"/>
      <c r="O658" s="256">
        <v>1</v>
      </c>
    </row>
    <row r="659" spans="1:15" s="312" customFormat="1" ht="24.75" customHeight="1" thickBot="1">
      <c r="A659" s="253" t="s">
        <v>3</v>
      </c>
      <c r="B659" s="312" t="s">
        <v>429</v>
      </c>
      <c r="C659" s="258" t="s">
        <v>549</v>
      </c>
      <c r="D659" s="312">
        <v>1</v>
      </c>
      <c r="O659" s="420">
        <v>1</v>
      </c>
    </row>
    <row r="660" spans="2:15" s="312" customFormat="1" ht="24.75" customHeight="1" thickTop="1">
      <c r="B660" s="312" t="s">
        <v>430</v>
      </c>
      <c r="C660" s="254" t="s">
        <v>550</v>
      </c>
      <c r="D660" s="312">
        <v>5</v>
      </c>
      <c r="E660" s="312">
        <v>2</v>
      </c>
      <c r="F660" s="312">
        <v>1</v>
      </c>
      <c r="G660" s="312">
        <v>4</v>
      </c>
      <c r="O660" s="420">
        <v>12</v>
      </c>
    </row>
    <row r="661" spans="2:15" s="312" customFormat="1" ht="24.75" customHeight="1">
      <c r="B661" s="312" t="s">
        <v>433</v>
      </c>
      <c r="C661" s="254" t="s">
        <v>553</v>
      </c>
      <c r="D661" s="312">
        <v>3</v>
      </c>
      <c r="O661" s="420">
        <v>3</v>
      </c>
    </row>
    <row r="662" spans="1:15" s="305" customFormat="1" ht="15" customHeight="1" thickBot="1">
      <c r="A662" s="255" t="s">
        <v>190</v>
      </c>
      <c r="B662" s="255"/>
      <c r="C662" s="255"/>
      <c r="D662" s="256">
        <v>9</v>
      </c>
      <c r="E662" s="256">
        <v>2</v>
      </c>
      <c r="F662" s="256">
        <v>1</v>
      </c>
      <c r="G662" s="256">
        <v>4</v>
      </c>
      <c r="H662" s="256"/>
      <c r="I662" s="256"/>
      <c r="J662" s="256"/>
      <c r="K662" s="256"/>
      <c r="L662" s="256"/>
      <c r="M662" s="256"/>
      <c r="N662" s="256"/>
      <c r="O662" s="256">
        <v>16</v>
      </c>
    </row>
    <row r="663" spans="1:15" s="312" customFormat="1" ht="24.75" customHeight="1" thickBot="1">
      <c r="A663" s="253" t="s">
        <v>4</v>
      </c>
      <c r="B663" s="312" t="s">
        <v>435</v>
      </c>
      <c r="C663" s="258" t="s">
        <v>555</v>
      </c>
      <c r="D663" s="312">
        <v>1</v>
      </c>
      <c r="E663" s="312">
        <v>1</v>
      </c>
      <c r="F663" s="312">
        <v>3</v>
      </c>
      <c r="G663" s="312">
        <v>1</v>
      </c>
      <c r="H663" s="312">
        <v>1</v>
      </c>
      <c r="I663" s="312">
        <v>1</v>
      </c>
      <c r="J663" s="312">
        <v>1</v>
      </c>
      <c r="M663" s="312">
        <v>1</v>
      </c>
      <c r="O663" s="420">
        <v>10</v>
      </c>
    </row>
    <row r="664" spans="2:15" s="312" customFormat="1" ht="24.75" customHeight="1" thickTop="1">
      <c r="B664" s="312" t="s">
        <v>436</v>
      </c>
      <c r="C664" s="254" t="s">
        <v>556</v>
      </c>
      <c r="D664" s="312">
        <v>4</v>
      </c>
      <c r="E664" s="312">
        <v>4</v>
      </c>
      <c r="F664" s="312">
        <v>3</v>
      </c>
      <c r="G664" s="312">
        <v>4</v>
      </c>
      <c r="H664" s="312">
        <v>5</v>
      </c>
      <c r="O664" s="420">
        <v>20</v>
      </c>
    </row>
    <row r="665" spans="2:15" s="312" customFormat="1" ht="24.75" customHeight="1">
      <c r="B665" s="312" t="s">
        <v>437</v>
      </c>
      <c r="C665" s="254" t="s">
        <v>557</v>
      </c>
      <c r="E665" s="312">
        <v>2</v>
      </c>
      <c r="F665" s="312">
        <v>1</v>
      </c>
      <c r="G665" s="312">
        <v>1</v>
      </c>
      <c r="H665" s="312">
        <v>1</v>
      </c>
      <c r="O665" s="420">
        <v>5</v>
      </c>
    </row>
    <row r="666" spans="2:15" s="312" customFormat="1" ht="24.75" customHeight="1">
      <c r="B666" s="312" t="s">
        <v>438</v>
      </c>
      <c r="C666" s="254" t="s">
        <v>558</v>
      </c>
      <c r="D666" s="312">
        <v>17</v>
      </c>
      <c r="E666" s="312">
        <v>4</v>
      </c>
      <c r="F666" s="312">
        <v>7</v>
      </c>
      <c r="G666" s="312">
        <v>2</v>
      </c>
      <c r="H666" s="312">
        <v>2</v>
      </c>
      <c r="O666" s="420">
        <v>32</v>
      </c>
    </row>
    <row r="667" spans="2:15" s="312" customFormat="1" ht="24.75" customHeight="1">
      <c r="B667" s="312" t="s">
        <v>440</v>
      </c>
      <c r="C667" s="254" t="s">
        <v>560</v>
      </c>
      <c r="D667" s="312">
        <v>8</v>
      </c>
      <c r="E667" s="312">
        <v>24</v>
      </c>
      <c r="F667" s="312">
        <v>8</v>
      </c>
      <c r="G667" s="312">
        <v>7</v>
      </c>
      <c r="H667" s="312">
        <v>4</v>
      </c>
      <c r="I667" s="312">
        <v>2</v>
      </c>
      <c r="J667" s="312">
        <v>1</v>
      </c>
      <c r="K667" s="312">
        <v>1</v>
      </c>
      <c r="M667" s="312">
        <v>2</v>
      </c>
      <c r="O667" s="420">
        <v>57</v>
      </c>
    </row>
    <row r="668" spans="2:15" s="312" customFormat="1" ht="24.75" customHeight="1">
      <c r="B668" s="312" t="s">
        <v>441</v>
      </c>
      <c r="C668" s="254" t="s">
        <v>561</v>
      </c>
      <c r="D668" s="312">
        <v>17</v>
      </c>
      <c r="E668" s="312">
        <v>12</v>
      </c>
      <c r="F668" s="312">
        <v>9</v>
      </c>
      <c r="G668" s="312">
        <v>9</v>
      </c>
      <c r="H668" s="312">
        <v>4</v>
      </c>
      <c r="O668" s="420">
        <v>51</v>
      </c>
    </row>
    <row r="669" spans="2:15" s="312" customFormat="1" ht="24.75" customHeight="1">
      <c r="B669" s="312" t="s">
        <v>442</v>
      </c>
      <c r="C669" s="254" t="s">
        <v>562</v>
      </c>
      <c r="D669" s="312">
        <v>1</v>
      </c>
      <c r="F669" s="312">
        <v>1</v>
      </c>
      <c r="O669" s="420">
        <v>2</v>
      </c>
    </row>
    <row r="670" spans="2:15" s="312" customFormat="1" ht="24.75" customHeight="1">
      <c r="B670" s="312" t="s">
        <v>443</v>
      </c>
      <c r="C670" s="254" t="s">
        <v>563</v>
      </c>
      <c r="D670" s="312">
        <v>10</v>
      </c>
      <c r="E670" s="312">
        <v>6</v>
      </c>
      <c r="F670" s="312">
        <v>4</v>
      </c>
      <c r="G670" s="312">
        <v>1</v>
      </c>
      <c r="H670" s="312">
        <v>5</v>
      </c>
      <c r="O670" s="420">
        <v>26</v>
      </c>
    </row>
    <row r="671" spans="2:15" s="312" customFormat="1" ht="24.75" customHeight="1">
      <c r="B671" s="312" t="s">
        <v>444</v>
      </c>
      <c r="C671" s="254" t="s">
        <v>564</v>
      </c>
      <c r="D671" s="312">
        <v>10</v>
      </c>
      <c r="E671" s="312">
        <v>12</v>
      </c>
      <c r="F671" s="312">
        <v>15</v>
      </c>
      <c r="G671" s="312">
        <v>6</v>
      </c>
      <c r="H671" s="312">
        <v>2</v>
      </c>
      <c r="J671" s="312">
        <v>1</v>
      </c>
      <c r="K671" s="312">
        <v>1</v>
      </c>
      <c r="L671" s="312">
        <v>1</v>
      </c>
      <c r="O671" s="420">
        <v>48</v>
      </c>
    </row>
    <row r="672" spans="2:15" s="312" customFormat="1" ht="24.75" customHeight="1">
      <c r="B672" s="312" t="s">
        <v>445</v>
      </c>
      <c r="C672" s="254" t="s">
        <v>565</v>
      </c>
      <c r="D672" s="312">
        <v>1</v>
      </c>
      <c r="E672" s="312">
        <v>2</v>
      </c>
      <c r="F672" s="312">
        <v>3</v>
      </c>
      <c r="G672" s="312">
        <v>2</v>
      </c>
      <c r="J672" s="312">
        <v>2</v>
      </c>
      <c r="O672" s="420">
        <v>10</v>
      </c>
    </row>
    <row r="673" spans="2:15" s="312" customFormat="1" ht="24.75" customHeight="1">
      <c r="B673" s="312" t="s">
        <v>446</v>
      </c>
      <c r="C673" s="254" t="s">
        <v>566</v>
      </c>
      <c r="E673" s="312">
        <v>1</v>
      </c>
      <c r="F673" s="312">
        <v>1</v>
      </c>
      <c r="G673" s="312">
        <v>1</v>
      </c>
      <c r="O673" s="420">
        <v>3</v>
      </c>
    </row>
    <row r="674" spans="2:15" s="312" customFormat="1" ht="24.75" customHeight="1">
      <c r="B674" s="312" t="s">
        <v>447</v>
      </c>
      <c r="C674" s="254" t="s">
        <v>567</v>
      </c>
      <c r="D674" s="312">
        <v>30</v>
      </c>
      <c r="E674" s="312">
        <v>32</v>
      </c>
      <c r="F674" s="312">
        <v>12</v>
      </c>
      <c r="G674" s="312">
        <v>16</v>
      </c>
      <c r="H674" s="312">
        <v>25</v>
      </c>
      <c r="I674" s="312">
        <v>5</v>
      </c>
      <c r="K674" s="312">
        <v>5</v>
      </c>
      <c r="L674" s="312">
        <v>1</v>
      </c>
      <c r="N674" s="312">
        <v>2</v>
      </c>
      <c r="O674" s="420">
        <v>128</v>
      </c>
    </row>
    <row r="675" spans="2:15" s="312" customFormat="1" ht="24.75" customHeight="1">
      <c r="B675" s="312" t="s">
        <v>448</v>
      </c>
      <c r="C675" s="254" t="s">
        <v>568</v>
      </c>
      <c r="D675" s="312">
        <v>3</v>
      </c>
      <c r="F675" s="312">
        <v>1</v>
      </c>
      <c r="G675" s="312">
        <v>1</v>
      </c>
      <c r="H675" s="312">
        <v>3</v>
      </c>
      <c r="O675" s="420">
        <v>8</v>
      </c>
    </row>
    <row r="676" spans="2:15" s="312" customFormat="1" ht="24.75" customHeight="1">
      <c r="B676" s="312" t="s">
        <v>449</v>
      </c>
      <c r="C676" s="254" t="s">
        <v>569</v>
      </c>
      <c r="D676" s="312">
        <v>19</v>
      </c>
      <c r="E676" s="312">
        <v>10</v>
      </c>
      <c r="F676" s="312">
        <v>13</v>
      </c>
      <c r="G676" s="312">
        <v>8</v>
      </c>
      <c r="H676" s="312">
        <v>3</v>
      </c>
      <c r="O676" s="420">
        <v>53</v>
      </c>
    </row>
    <row r="677" spans="2:15" s="312" customFormat="1" ht="24.75" customHeight="1">
      <c r="B677" s="312" t="s">
        <v>450</v>
      </c>
      <c r="C677" s="254" t="s">
        <v>570</v>
      </c>
      <c r="D677" s="312">
        <v>7</v>
      </c>
      <c r="E677" s="312">
        <v>3</v>
      </c>
      <c r="F677" s="312">
        <v>7</v>
      </c>
      <c r="G677" s="312">
        <v>7</v>
      </c>
      <c r="H677" s="312">
        <v>5</v>
      </c>
      <c r="O677" s="420">
        <v>29</v>
      </c>
    </row>
    <row r="678" spans="2:15" s="312" customFormat="1" ht="24.75" customHeight="1">
      <c r="B678" s="312" t="s">
        <v>451</v>
      </c>
      <c r="C678" s="254" t="s">
        <v>571</v>
      </c>
      <c r="D678" s="312">
        <v>7</v>
      </c>
      <c r="E678" s="312">
        <v>3</v>
      </c>
      <c r="F678" s="312">
        <v>1</v>
      </c>
      <c r="H678" s="312">
        <v>1</v>
      </c>
      <c r="L678" s="312">
        <v>1</v>
      </c>
      <c r="O678" s="420">
        <v>13</v>
      </c>
    </row>
    <row r="679" spans="2:15" s="312" customFormat="1" ht="24.75" customHeight="1">
      <c r="B679" s="312" t="s">
        <v>452</v>
      </c>
      <c r="C679" s="254" t="s">
        <v>572</v>
      </c>
      <c r="D679" s="312">
        <v>2</v>
      </c>
      <c r="E679" s="312">
        <v>4</v>
      </c>
      <c r="F679" s="312">
        <v>2</v>
      </c>
      <c r="G679" s="312">
        <v>4</v>
      </c>
      <c r="H679" s="312">
        <v>3</v>
      </c>
      <c r="O679" s="420">
        <v>15</v>
      </c>
    </row>
    <row r="680" spans="2:15" s="312" customFormat="1" ht="24.75" customHeight="1">
      <c r="B680" s="312" t="s">
        <v>453</v>
      </c>
      <c r="C680" s="254" t="s">
        <v>573</v>
      </c>
      <c r="D680" s="312">
        <v>6</v>
      </c>
      <c r="E680" s="312">
        <v>2</v>
      </c>
      <c r="F680" s="312">
        <v>4</v>
      </c>
      <c r="H680" s="312">
        <v>1</v>
      </c>
      <c r="I680" s="312">
        <v>2</v>
      </c>
      <c r="J680" s="312">
        <v>1</v>
      </c>
      <c r="O680" s="420">
        <v>16</v>
      </c>
    </row>
    <row r="681" spans="2:15" s="312" customFormat="1" ht="24.75" customHeight="1">
      <c r="B681" s="312" t="s">
        <v>454</v>
      </c>
      <c r="C681" s="254" t="s">
        <v>574</v>
      </c>
      <c r="D681" s="312">
        <v>6</v>
      </c>
      <c r="E681" s="312">
        <v>1</v>
      </c>
      <c r="F681" s="312">
        <v>1</v>
      </c>
      <c r="G681" s="312">
        <v>4</v>
      </c>
      <c r="H681" s="312">
        <v>4</v>
      </c>
      <c r="O681" s="420">
        <v>16</v>
      </c>
    </row>
    <row r="682" spans="2:15" s="312" customFormat="1" ht="24.75" customHeight="1">
      <c r="B682" s="312" t="s">
        <v>455</v>
      </c>
      <c r="C682" s="254" t="s">
        <v>575</v>
      </c>
      <c r="D682" s="312">
        <v>7</v>
      </c>
      <c r="E682" s="312">
        <v>21</v>
      </c>
      <c r="F682" s="312">
        <v>8</v>
      </c>
      <c r="G682" s="312">
        <v>2</v>
      </c>
      <c r="H682" s="312">
        <v>6</v>
      </c>
      <c r="I682" s="312">
        <v>2</v>
      </c>
      <c r="J682" s="312">
        <v>1</v>
      </c>
      <c r="O682" s="420">
        <v>47</v>
      </c>
    </row>
    <row r="683" spans="2:15" s="312" customFormat="1" ht="24.75" customHeight="1">
      <c r="B683" s="312" t="s">
        <v>456</v>
      </c>
      <c r="C683" s="254" t="s">
        <v>576</v>
      </c>
      <c r="D683" s="312">
        <v>1</v>
      </c>
      <c r="E683" s="312">
        <v>2</v>
      </c>
      <c r="L683" s="312">
        <v>1</v>
      </c>
      <c r="O683" s="420">
        <v>4</v>
      </c>
    </row>
    <row r="684" spans="2:15" s="312" customFormat="1" ht="24.75" customHeight="1">
      <c r="B684" s="312" t="s">
        <v>457</v>
      </c>
      <c r="C684" s="254" t="s">
        <v>577</v>
      </c>
      <c r="D684" s="312">
        <v>6</v>
      </c>
      <c r="E684" s="312">
        <v>2</v>
      </c>
      <c r="F684" s="312">
        <v>1</v>
      </c>
      <c r="G684" s="312">
        <v>3</v>
      </c>
      <c r="O684" s="420">
        <v>12</v>
      </c>
    </row>
    <row r="685" spans="2:15" s="312" customFormat="1" ht="24.75" customHeight="1">
      <c r="B685" s="312" t="s">
        <v>458</v>
      </c>
      <c r="C685" s="254" t="s">
        <v>578</v>
      </c>
      <c r="D685" s="312">
        <v>3</v>
      </c>
      <c r="E685" s="312">
        <v>4</v>
      </c>
      <c r="F685" s="312">
        <v>1</v>
      </c>
      <c r="G685" s="312">
        <v>1</v>
      </c>
      <c r="H685" s="312">
        <v>1</v>
      </c>
      <c r="I685" s="312">
        <v>1</v>
      </c>
      <c r="O685" s="420">
        <v>11</v>
      </c>
    </row>
    <row r="686" spans="2:15" s="312" customFormat="1" ht="24.75" customHeight="1">
      <c r="B686" s="312" t="s">
        <v>459</v>
      </c>
      <c r="C686" s="254" t="s">
        <v>579</v>
      </c>
      <c r="D686" s="312">
        <v>2</v>
      </c>
      <c r="E686" s="312">
        <v>3</v>
      </c>
      <c r="F686" s="312">
        <v>1</v>
      </c>
      <c r="O686" s="420">
        <v>6</v>
      </c>
    </row>
    <row r="687" spans="2:15" s="312" customFormat="1" ht="24.75" customHeight="1">
      <c r="B687" s="312" t="s">
        <v>460</v>
      </c>
      <c r="C687" s="254" t="s">
        <v>580</v>
      </c>
      <c r="D687" s="312">
        <v>3</v>
      </c>
      <c r="E687" s="312">
        <v>6</v>
      </c>
      <c r="F687" s="312">
        <v>3</v>
      </c>
      <c r="G687" s="312">
        <v>2</v>
      </c>
      <c r="H687" s="312">
        <v>3</v>
      </c>
      <c r="O687" s="420">
        <v>17</v>
      </c>
    </row>
    <row r="688" spans="2:15" s="312" customFormat="1" ht="24.75" customHeight="1">
      <c r="B688" s="312" t="s">
        <v>461</v>
      </c>
      <c r="C688" s="254" t="s">
        <v>581</v>
      </c>
      <c r="D688" s="312">
        <v>3</v>
      </c>
      <c r="G688" s="312">
        <v>1</v>
      </c>
      <c r="O688" s="420">
        <v>4</v>
      </c>
    </row>
    <row r="689" spans="1:15" s="305" customFormat="1" ht="15" customHeight="1" thickBot="1">
      <c r="A689" s="255" t="s">
        <v>236</v>
      </c>
      <c r="B689" s="255"/>
      <c r="C689" s="255"/>
      <c r="D689" s="256">
        <v>174</v>
      </c>
      <c r="E689" s="256">
        <v>161</v>
      </c>
      <c r="F689" s="256">
        <v>110</v>
      </c>
      <c r="G689" s="256">
        <v>83</v>
      </c>
      <c r="H689" s="256">
        <v>79</v>
      </c>
      <c r="I689" s="256">
        <v>13</v>
      </c>
      <c r="J689" s="256">
        <v>7</v>
      </c>
      <c r="K689" s="256">
        <v>7</v>
      </c>
      <c r="L689" s="256">
        <v>4</v>
      </c>
      <c r="M689" s="256">
        <v>3</v>
      </c>
      <c r="N689" s="256">
        <v>2</v>
      </c>
      <c r="O689" s="256">
        <v>643</v>
      </c>
    </row>
    <row r="690" spans="1:15" s="312" customFormat="1" ht="24.75" customHeight="1" thickBot="1">
      <c r="A690" s="253" t="s">
        <v>6</v>
      </c>
      <c r="B690" s="312" t="s">
        <v>463</v>
      </c>
      <c r="C690" s="258" t="s">
        <v>583</v>
      </c>
      <c r="D690" s="312">
        <v>1</v>
      </c>
      <c r="E690" s="312">
        <v>1</v>
      </c>
      <c r="I690" s="312">
        <v>2</v>
      </c>
      <c r="O690" s="420">
        <v>4</v>
      </c>
    </row>
    <row r="691" spans="2:15" s="312" customFormat="1" ht="24.75" customHeight="1" thickTop="1">
      <c r="B691" s="312" t="s">
        <v>468</v>
      </c>
      <c r="C691" s="254" t="s">
        <v>588</v>
      </c>
      <c r="D691" s="312">
        <v>1</v>
      </c>
      <c r="E691" s="312">
        <v>1</v>
      </c>
      <c r="F691" s="312">
        <v>3</v>
      </c>
      <c r="G691" s="312">
        <v>1</v>
      </c>
      <c r="H691" s="312">
        <v>1</v>
      </c>
      <c r="O691" s="420">
        <v>7</v>
      </c>
    </row>
    <row r="692" spans="2:15" s="312" customFormat="1" ht="24.75" customHeight="1">
      <c r="B692" s="312" t="s">
        <v>470</v>
      </c>
      <c r="C692" s="254" t="s">
        <v>590</v>
      </c>
      <c r="E692" s="312">
        <v>1</v>
      </c>
      <c r="O692" s="420">
        <v>1</v>
      </c>
    </row>
    <row r="693" spans="2:15" s="312" customFormat="1" ht="24.75" customHeight="1">
      <c r="B693" s="312" t="s">
        <v>471</v>
      </c>
      <c r="C693" s="254" t="s">
        <v>591</v>
      </c>
      <c r="D693" s="312">
        <v>1</v>
      </c>
      <c r="E693" s="312">
        <v>1</v>
      </c>
      <c r="G693" s="312">
        <v>1</v>
      </c>
      <c r="O693" s="420">
        <v>3</v>
      </c>
    </row>
    <row r="694" spans="2:15" s="312" customFormat="1" ht="24.75" customHeight="1">
      <c r="B694" s="312" t="s">
        <v>472</v>
      </c>
      <c r="C694" s="254" t="s">
        <v>592</v>
      </c>
      <c r="D694" s="312">
        <v>1</v>
      </c>
      <c r="F694" s="312">
        <v>1</v>
      </c>
      <c r="J694" s="312">
        <v>1</v>
      </c>
      <c r="O694" s="420">
        <v>3</v>
      </c>
    </row>
    <row r="695" spans="1:15" s="305" customFormat="1" ht="15" customHeight="1" thickBot="1">
      <c r="A695" s="255" t="s">
        <v>253</v>
      </c>
      <c r="B695" s="255"/>
      <c r="C695" s="255"/>
      <c r="D695" s="256">
        <v>4</v>
      </c>
      <c r="E695" s="256">
        <v>4</v>
      </c>
      <c r="F695" s="256">
        <v>4</v>
      </c>
      <c r="G695" s="256">
        <v>2</v>
      </c>
      <c r="H695" s="256">
        <v>1</v>
      </c>
      <c r="I695" s="256">
        <v>2</v>
      </c>
      <c r="J695" s="256">
        <v>1</v>
      </c>
      <c r="K695" s="256"/>
      <c r="L695" s="256"/>
      <c r="M695" s="256"/>
      <c r="N695" s="256"/>
      <c r="O695" s="256">
        <v>18</v>
      </c>
    </row>
    <row r="696" spans="1:15" s="312" customFormat="1" ht="24.75" customHeight="1" thickBot="1">
      <c r="A696" s="253" t="s">
        <v>7</v>
      </c>
      <c r="B696" s="312" t="s">
        <v>473</v>
      </c>
      <c r="C696" s="258" t="s">
        <v>593</v>
      </c>
      <c r="D696" s="312">
        <v>2</v>
      </c>
      <c r="H696" s="312">
        <v>1</v>
      </c>
      <c r="O696" s="420">
        <v>3</v>
      </c>
    </row>
    <row r="697" spans="2:15" s="312" customFormat="1" ht="24.75" customHeight="1" thickTop="1">
      <c r="B697" s="312" t="s">
        <v>474</v>
      </c>
      <c r="C697" s="254" t="s">
        <v>594</v>
      </c>
      <c r="D697" s="312">
        <v>9</v>
      </c>
      <c r="E697" s="312">
        <v>6</v>
      </c>
      <c r="F697" s="312">
        <v>6</v>
      </c>
      <c r="G697" s="312">
        <v>7</v>
      </c>
      <c r="H697" s="312">
        <v>3</v>
      </c>
      <c r="L697" s="312">
        <v>1</v>
      </c>
      <c r="O697" s="420">
        <v>32</v>
      </c>
    </row>
    <row r="698" spans="2:15" s="312" customFormat="1" ht="24.75" customHeight="1">
      <c r="B698" s="312" t="s">
        <v>475</v>
      </c>
      <c r="C698" s="254" t="s">
        <v>595</v>
      </c>
      <c r="D698" s="312">
        <v>4</v>
      </c>
      <c r="E698" s="312">
        <v>1</v>
      </c>
      <c r="G698" s="312">
        <v>1</v>
      </c>
      <c r="H698" s="312">
        <v>3</v>
      </c>
      <c r="I698" s="312">
        <v>1</v>
      </c>
      <c r="O698" s="420">
        <v>10</v>
      </c>
    </row>
    <row r="699" spans="2:15" s="312" customFormat="1" ht="24.75" customHeight="1">
      <c r="B699" s="312" t="s">
        <v>476</v>
      </c>
      <c r="C699" s="254" t="s">
        <v>596</v>
      </c>
      <c r="D699" s="312">
        <v>27</v>
      </c>
      <c r="E699" s="312">
        <v>14</v>
      </c>
      <c r="F699" s="312">
        <v>14</v>
      </c>
      <c r="G699" s="312">
        <v>6</v>
      </c>
      <c r="H699" s="312">
        <v>5</v>
      </c>
      <c r="I699" s="312">
        <v>1</v>
      </c>
      <c r="J699" s="312">
        <v>1</v>
      </c>
      <c r="O699" s="420">
        <v>68</v>
      </c>
    </row>
    <row r="700" spans="2:15" s="312" customFormat="1" ht="24.75" customHeight="1">
      <c r="B700" s="312" t="s">
        <v>477</v>
      </c>
      <c r="C700" s="254" t="s">
        <v>597</v>
      </c>
      <c r="E700" s="312">
        <v>2</v>
      </c>
      <c r="F700" s="312">
        <v>5</v>
      </c>
      <c r="G700" s="312">
        <v>1</v>
      </c>
      <c r="H700" s="312">
        <v>2</v>
      </c>
      <c r="I700" s="312">
        <v>1</v>
      </c>
      <c r="O700" s="420">
        <v>11</v>
      </c>
    </row>
    <row r="701" spans="2:15" s="312" customFormat="1" ht="24.75" customHeight="1">
      <c r="B701" s="312" t="s">
        <v>478</v>
      </c>
      <c r="C701" s="254" t="s">
        <v>598</v>
      </c>
      <c r="D701" s="312">
        <v>9</v>
      </c>
      <c r="E701" s="312">
        <v>4</v>
      </c>
      <c r="F701" s="312">
        <v>1</v>
      </c>
      <c r="G701" s="312">
        <v>2</v>
      </c>
      <c r="H701" s="312">
        <v>2</v>
      </c>
      <c r="O701" s="420">
        <v>18</v>
      </c>
    </row>
    <row r="702" spans="2:15" s="312" customFormat="1" ht="24.75" customHeight="1">
      <c r="B702" s="312" t="s">
        <v>480</v>
      </c>
      <c r="C702" s="254" t="s">
        <v>600</v>
      </c>
      <c r="D702" s="312">
        <v>1</v>
      </c>
      <c r="E702" s="312">
        <v>1</v>
      </c>
      <c r="F702" s="312">
        <v>6</v>
      </c>
      <c r="G702" s="312">
        <v>1</v>
      </c>
      <c r="H702" s="312">
        <v>1</v>
      </c>
      <c r="O702" s="420">
        <v>10</v>
      </c>
    </row>
    <row r="703" spans="2:15" s="312" customFormat="1" ht="24.75" customHeight="1">
      <c r="B703" s="312" t="s">
        <v>481</v>
      </c>
      <c r="C703" s="254" t="s">
        <v>601</v>
      </c>
      <c r="D703" s="312">
        <v>10</v>
      </c>
      <c r="E703" s="312">
        <v>7</v>
      </c>
      <c r="F703" s="312">
        <v>7</v>
      </c>
      <c r="G703" s="312">
        <v>3</v>
      </c>
      <c r="H703" s="312">
        <v>1</v>
      </c>
      <c r="I703" s="312">
        <v>1</v>
      </c>
      <c r="O703" s="420">
        <v>29</v>
      </c>
    </row>
    <row r="704" spans="1:15" s="305" customFormat="1" ht="15" customHeight="1" thickBot="1">
      <c r="A704" s="255" t="s">
        <v>273</v>
      </c>
      <c r="B704" s="255"/>
      <c r="C704" s="255"/>
      <c r="D704" s="256">
        <v>62</v>
      </c>
      <c r="E704" s="256">
        <v>35</v>
      </c>
      <c r="F704" s="256">
        <v>39</v>
      </c>
      <c r="G704" s="256">
        <v>21</v>
      </c>
      <c r="H704" s="256">
        <v>18</v>
      </c>
      <c r="I704" s="256">
        <v>4</v>
      </c>
      <c r="J704" s="256">
        <v>1</v>
      </c>
      <c r="K704" s="256"/>
      <c r="L704" s="256">
        <v>1</v>
      </c>
      <c r="M704" s="256"/>
      <c r="N704" s="256"/>
      <c r="O704" s="256">
        <v>181</v>
      </c>
    </row>
    <row r="705" spans="1:15" s="312" customFormat="1" ht="24.75" customHeight="1" thickBot="1">
      <c r="A705" s="253" t="s">
        <v>8</v>
      </c>
      <c r="B705" s="312" t="s">
        <v>482</v>
      </c>
      <c r="C705" s="258" t="s">
        <v>602</v>
      </c>
      <c r="D705" s="312">
        <v>2</v>
      </c>
      <c r="E705" s="312">
        <v>3</v>
      </c>
      <c r="F705" s="312">
        <v>3</v>
      </c>
      <c r="G705" s="312">
        <v>3</v>
      </c>
      <c r="J705" s="312">
        <v>1</v>
      </c>
      <c r="O705" s="420">
        <v>12</v>
      </c>
    </row>
    <row r="706" spans="2:15" s="312" customFormat="1" ht="24.75" customHeight="1" thickTop="1">
      <c r="B706" s="312" t="s">
        <v>483</v>
      </c>
      <c r="C706" s="254" t="s">
        <v>603</v>
      </c>
      <c r="D706" s="312">
        <v>4</v>
      </c>
      <c r="E706" s="312">
        <v>1</v>
      </c>
      <c r="F706" s="312">
        <v>1</v>
      </c>
      <c r="G706" s="312">
        <v>3</v>
      </c>
      <c r="H706" s="312">
        <v>2</v>
      </c>
      <c r="O706" s="420">
        <v>11</v>
      </c>
    </row>
    <row r="707" spans="2:15" s="312" customFormat="1" ht="24.75" customHeight="1">
      <c r="B707" s="312" t="s">
        <v>484</v>
      </c>
      <c r="C707" s="254" t="s">
        <v>604</v>
      </c>
      <c r="D707" s="312">
        <v>1</v>
      </c>
      <c r="E707" s="312">
        <v>3</v>
      </c>
      <c r="F707" s="312">
        <v>4</v>
      </c>
      <c r="O707" s="420">
        <v>8</v>
      </c>
    </row>
    <row r="708" spans="2:15" s="312" customFormat="1" ht="24.75" customHeight="1">
      <c r="B708" s="312" t="s">
        <v>486</v>
      </c>
      <c r="C708" s="254" t="s">
        <v>606</v>
      </c>
      <c r="D708" s="312">
        <v>2</v>
      </c>
      <c r="E708" s="312">
        <v>1</v>
      </c>
      <c r="F708" s="312">
        <v>1</v>
      </c>
      <c r="H708" s="312">
        <v>1</v>
      </c>
      <c r="I708" s="312">
        <v>1</v>
      </c>
      <c r="O708" s="420">
        <v>6</v>
      </c>
    </row>
    <row r="709" spans="2:15" s="312" customFormat="1" ht="24.75" customHeight="1">
      <c r="B709" s="312" t="s">
        <v>487</v>
      </c>
      <c r="C709" s="254" t="s">
        <v>607</v>
      </c>
      <c r="J709" s="312">
        <v>1</v>
      </c>
      <c r="O709" s="420">
        <v>1</v>
      </c>
    </row>
    <row r="710" spans="2:15" s="312" customFormat="1" ht="24.75" customHeight="1">
      <c r="B710" s="312" t="s">
        <v>488</v>
      </c>
      <c r="C710" s="254" t="s">
        <v>608</v>
      </c>
      <c r="D710" s="312">
        <v>1</v>
      </c>
      <c r="O710" s="420">
        <v>1</v>
      </c>
    </row>
    <row r="711" spans="2:15" s="312" customFormat="1" ht="24.75" customHeight="1">
      <c r="B711" s="312" t="s">
        <v>490</v>
      </c>
      <c r="C711" s="254" t="s">
        <v>610</v>
      </c>
      <c r="D711" s="312">
        <v>2</v>
      </c>
      <c r="E711" s="312">
        <v>3</v>
      </c>
      <c r="F711" s="312">
        <v>1</v>
      </c>
      <c r="G711" s="312">
        <v>1</v>
      </c>
      <c r="O711" s="420">
        <v>7</v>
      </c>
    </row>
    <row r="712" spans="2:15" s="312" customFormat="1" ht="24.75" customHeight="1">
      <c r="B712" s="312" t="s">
        <v>491</v>
      </c>
      <c r="C712" s="254" t="s">
        <v>611</v>
      </c>
      <c r="D712" s="312">
        <v>4</v>
      </c>
      <c r="E712" s="312">
        <v>7</v>
      </c>
      <c r="F712" s="312">
        <v>3</v>
      </c>
      <c r="H712" s="312">
        <v>1</v>
      </c>
      <c r="I712" s="312">
        <v>3</v>
      </c>
      <c r="O712" s="420">
        <v>18</v>
      </c>
    </row>
    <row r="713" spans="2:15" s="312" customFormat="1" ht="24.75" customHeight="1">
      <c r="B713" s="312" t="s">
        <v>492</v>
      </c>
      <c r="C713" s="254" t="s">
        <v>612</v>
      </c>
      <c r="D713" s="312">
        <v>5</v>
      </c>
      <c r="E713" s="312">
        <v>3</v>
      </c>
      <c r="F713" s="312">
        <v>1</v>
      </c>
      <c r="G713" s="312">
        <v>1</v>
      </c>
      <c r="H713" s="312">
        <v>1</v>
      </c>
      <c r="O713" s="420">
        <v>11</v>
      </c>
    </row>
    <row r="714" spans="2:15" s="312" customFormat="1" ht="24.75" customHeight="1">
      <c r="B714" s="312" t="s">
        <v>493</v>
      </c>
      <c r="C714" s="254" t="s">
        <v>613</v>
      </c>
      <c r="E714" s="312">
        <v>1</v>
      </c>
      <c r="O714" s="420">
        <v>1</v>
      </c>
    </row>
    <row r="715" spans="2:15" s="312" customFormat="1" ht="24.75" customHeight="1">
      <c r="B715" s="312" t="s">
        <v>494</v>
      </c>
      <c r="C715" s="254" t="s">
        <v>614</v>
      </c>
      <c r="D715" s="312">
        <v>5</v>
      </c>
      <c r="F715" s="312">
        <v>3</v>
      </c>
      <c r="G715" s="312">
        <v>1</v>
      </c>
      <c r="O715" s="420">
        <v>9</v>
      </c>
    </row>
    <row r="716" spans="2:15" s="312" customFormat="1" ht="24.75" customHeight="1">
      <c r="B716" s="312" t="s">
        <v>495</v>
      </c>
      <c r="C716" s="254" t="s">
        <v>615</v>
      </c>
      <c r="D716" s="312">
        <v>10</v>
      </c>
      <c r="E716" s="312">
        <v>11</v>
      </c>
      <c r="F716" s="312">
        <v>9</v>
      </c>
      <c r="G716" s="312">
        <v>8</v>
      </c>
      <c r="H716" s="312">
        <v>3</v>
      </c>
      <c r="O716" s="420">
        <v>41</v>
      </c>
    </row>
    <row r="717" spans="1:15" s="305" customFormat="1" ht="15" customHeight="1" thickBot="1">
      <c r="A717" s="255" t="s">
        <v>291</v>
      </c>
      <c r="B717" s="255"/>
      <c r="C717" s="255"/>
      <c r="D717" s="256">
        <v>36</v>
      </c>
      <c r="E717" s="256">
        <v>33</v>
      </c>
      <c r="F717" s="256">
        <v>26</v>
      </c>
      <c r="G717" s="256">
        <v>17</v>
      </c>
      <c r="H717" s="256">
        <v>8</v>
      </c>
      <c r="I717" s="256">
        <v>4</v>
      </c>
      <c r="J717" s="256">
        <v>2</v>
      </c>
      <c r="K717" s="256"/>
      <c r="L717" s="256"/>
      <c r="M717" s="256"/>
      <c r="N717" s="256"/>
      <c r="O717" s="256">
        <v>126</v>
      </c>
    </row>
    <row r="718" spans="1:15" s="312" customFormat="1" ht="24.75" customHeight="1" thickBot="1">
      <c r="A718" s="253" t="s">
        <v>9</v>
      </c>
      <c r="B718" s="312" t="s">
        <v>496</v>
      </c>
      <c r="C718" s="258" t="s">
        <v>616</v>
      </c>
      <c r="D718" s="312">
        <v>4</v>
      </c>
      <c r="F718" s="312">
        <v>5</v>
      </c>
      <c r="G718" s="312">
        <v>1</v>
      </c>
      <c r="H718" s="312">
        <v>4</v>
      </c>
      <c r="J718" s="312">
        <v>1</v>
      </c>
      <c r="O718" s="420">
        <v>15</v>
      </c>
    </row>
    <row r="719" spans="2:15" s="312" customFormat="1" ht="24.75" customHeight="1" thickTop="1">
      <c r="B719" s="312" t="s">
        <v>497</v>
      </c>
      <c r="C719" s="254" t="s">
        <v>617</v>
      </c>
      <c r="E719" s="312">
        <v>1</v>
      </c>
      <c r="O719" s="420">
        <v>1</v>
      </c>
    </row>
    <row r="720" spans="2:15" s="312" customFormat="1" ht="24.75" customHeight="1">
      <c r="B720" s="312" t="s">
        <v>500</v>
      </c>
      <c r="C720" s="254" t="s">
        <v>620</v>
      </c>
      <c r="F720" s="312">
        <v>1</v>
      </c>
      <c r="O720" s="420">
        <v>1</v>
      </c>
    </row>
    <row r="721" spans="2:15" s="312" customFormat="1" ht="24.75" customHeight="1">
      <c r="B721" s="312" t="s">
        <v>501</v>
      </c>
      <c r="C721" s="254" t="s">
        <v>621</v>
      </c>
      <c r="D721" s="312">
        <v>1</v>
      </c>
      <c r="E721" s="312">
        <v>1</v>
      </c>
      <c r="G721" s="312">
        <v>1</v>
      </c>
      <c r="O721" s="420">
        <v>3</v>
      </c>
    </row>
    <row r="722" spans="2:15" s="312" customFormat="1" ht="24.75" customHeight="1">
      <c r="B722" s="312" t="s">
        <v>502</v>
      </c>
      <c r="C722" s="254" t="s">
        <v>622</v>
      </c>
      <c r="F722" s="312">
        <v>1</v>
      </c>
      <c r="O722" s="420">
        <v>1</v>
      </c>
    </row>
    <row r="723" spans="1:15" s="305" customFormat="1" ht="15" customHeight="1" thickBot="1">
      <c r="A723" s="255" t="s">
        <v>301</v>
      </c>
      <c r="B723" s="255"/>
      <c r="C723" s="255"/>
      <c r="D723" s="256">
        <v>5</v>
      </c>
      <c r="E723" s="256">
        <v>2</v>
      </c>
      <c r="F723" s="256">
        <v>7</v>
      </c>
      <c r="G723" s="256">
        <v>2</v>
      </c>
      <c r="H723" s="256">
        <v>4</v>
      </c>
      <c r="I723" s="256"/>
      <c r="J723" s="256">
        <v>1</v>
      </c>
      <c r="K723" s="256"/>
      <c r="L723" s="256"/>
      <c r="M723" s="256"/>
      <c r="N723" s="256"/>
      <c r="O723" s="256">
        <v>21</v>
      </c>
    </row>
    <row r="724" spans="1:15" s="312" customFormat="1" ht="24.75" customHeight="1" thickBot="1">
      <c r="A724" s="253" t="s">
        <v>10</v>
      </c>
      <c r="B724" s="312" t="s">
        <v>503</v>
      </c>
      <c r="C724" s="258" t="s">
        <v>623</v>
      </c>
      <c r="E724" s="312">
        <v>2</v>
      </c>
      <c r="F724" s="312">
        <v>1</v>
      </c>
      <c r="G724" s="312">
        <v>1</v>
      </c>
      <c r="H724" s="312">
        <v>2</v>
      </c>
      <c r="I724" s="312">
        <v>1</v>
      </c>
      <c r="J724" s="312">
        <v>1</v>
      </c>
      <c r="O724" s="420">
        <v>8</v>
      </c>
    </row>
    <row r="725" spans="2:15" s="312" customFormat="1" ht="24.75" customHeight="1" thickTop="1">
      <c r="B725" s="312" t="s">
        <v>504</v>
      </c>
      <c r="C725" s="254" t="s">
        <v>624</v>
      </c>
      <c r="D725" s="312">
        <v>5</v>
      </c>
      <c r="E725" s="312">
        <v>8</v>
      </c>
      <c r="F725" s="312">
        <v>4</v>
      </c>
      <c r="G725" s="312">
        <v>3</v>
      </c>
      <c r="J725" s="312">
        <v>1</v>
      </c>
      <c r="L725" s="312">
        <v>1</v>
      </c>
      <c r="O725" s="420">
        <v>22</v>
      </c>
    </row>
    <row r="726" spans="2:15" s="312" customFormat="1" ht="24.75" customHeight="1">
      <c r="B726" s="312" t="s">
        <v>505</v>
      </c>
      <c r="C726" s="254" t="s">
        <v>625</v>
      </c>
      <c r="D726" s="312">
        <v>1</v>
      </c>
      <c r="O726" s="420">
        <v>1</v>
      </c>
    </row>
    <row r="727" spans="2:15" s="312" customFormat="1" ht="24.75" customHeight="1">
      <c r="B727" s="312" t="s">
        <v>506</v>
      </c>
      <c r="C727" s="254" t="s">
        <v>626</v>
      </c>
      <c r="D727" s="312">
        <v>1</v>
      </c>
      <c r="E727" s="312">
        <v>1</v>
      </c>
      <c r="G727" s="312">
        <v>1</v>
      </c>
      <c r="O727" s="420">
        <v>3</v>
      </c>
    </row>
    <row r="728" spans="2:15" s="312" customFormat="1" ht="24.75" customHeight="1">
      <c r="B728" s="312" t="s">
        <v>507</v>
      </c>
      <c r="C728" s="254" t="s">
        <v>627</v>
      </c>
      <c r="J728" s="312">
        <v>1</v>
      </c>
      <c r="L728" s="312">
        <v>1</v>
      </c>
      <c r="O728" s="420">
        <v>2</v>
      </c>
    </row>
    <row r="729" spans="2:15" s="312" customFormat="1" ht="24.75" customHeight="1">
      <c r="B729" s="312" t="s">
        <v>508</v>
      </c>
      <c r="C729" s="254" t="s">
        <v>628</v>
      </c>
      <c r="E729" s="312">
        <v>1</v>
      </c>
      <c r="I729" s="312">
        <v>1</v>
      </c>
      <c r="O729" s="420">
        <v>2</v>
      </c>
    </row>
    <row r="730" spans="2:15" s="312" customFormat="1" ht="24.75" customHeight="1">
      <c r="B730" s="312" t="s">
        <v>509</v>
      </c>
      <c r="C730" s="254" t="s">
        <v>629</v>
      </c>
      <c r="E730" s="312">
        <v>1</v>
      </c>
      <c r="F730" s="312">
        <v>1</v>
      </c>
      <c r="G730" s="312">
        <v>1</v>
      </c>
      <c r="I730" s="312">
        <v>1</v>
      </c>
      <c r="M730" s="312">
        <v>1</v>
      </c>
      <c r="O730" s="420">
        <v>5</v>
      </c>
    </row>
    <row r="731" spans="1:15" s="305" customFormat="1" ht="15" customHeight="1" thickBot="1">
      <c r="A731" s="255" t="s">
        <v>311</v>
      </c>
      <c r="B731" s="255"/>
      <c r="C731" s="255"/>
      <c r="D731" s="256">
        <v>7</v>
      </c>
      <c r="E731" s="256">
        <v>13</v>
      </c>
      <c r="F731" s="256">
        <v>6</v>
      </c>
      <c r="G731" s="256">
        <v>6</v>
      </c>
      <c r="H731" s="256">
        <v>2</v>
      </c>
      <c r="I731" s="256">
        <v>3</v>
      </c>
      <c r="J731" s="256">
        <v>3</v>
      </c>
      <c r="K731" s="256"/>
      <c r="L731" s="256">
        <v>2</v>
      </c>
      <c r="M731" s="256">
        <v>1</v>
      </c>
      <c r="N731" s="256"/>
      <c r="O731" s="256">
        <v>43</v>
      </c>
    </row>
    <row r="732" spans="2:15" s="312" customFormat="1" ht="15" customHeight="1">
      <c r="B732" s="312" t="s">
        <v>742</v>
      </c>
      <c r="D732" s="312">
        <v>46</v>
      </c>
      <c r="E732" s="312">
        <v>36</v>
      </c>
      <c r="F732" s="312">
        <v>37</v>
      </c>
      <c r="G732" s="312">
        <v>28</v>
      </c>
      <c r="H732" s="312">
        <v>20</v>
      </c>
      <c r="I732" s="312">
        <v>1</v>
      </c>
      <c r="J732" s="312">
        <v>5</v>
      </c>
      <c r="K732" s="312">
        <v>1</v>
      </c>
      <c r="M732" s="312">
        <v>1</v>
      </c>
      <c r="O732" s="312">
        <v>175</v>
      </c>
    </row>
    <row r="733" spans="1:15" s="305" customFormat="1" ht="15" customHeight="1" thickBot="1">
      <c r="A733" s="257" t="s">
        <v>788</v>
      </c>
      <c r="B733" s="259"/>
      <c r="C733" s="259"/>
      <c r="D733" s="259">
        <v>397</v>
      </c>
      <c r="E733" s="259">
        <v>345</v>
      </c>
      <c r="F733" s="259">
        <v>279</v>
      </c>
      <c r="G733" s="259">
        <v>189</v>
      </c>
      <c r="H733" s="259">
        <v>146</v>
      </c>
      <c r="I733" s="259">
        <v>44</v>
      </c>
      <c r="J733" s="259">
        <v>25</v>
      </c>
      <c r="K733" s="259">
        <v>8</v>
      </c>
      <c r="L733" s="259">
        <v>8</v>
      </c>
      <c r="M733" s="259">
        <v>5</v>
      </c>
      <c r="N733" s="259">
        <v>5</v>
      </c>
      <c r="O733" s="259">
        <v>1451</v>
      </c>
    </row>
    <row r="734" spans="1:58" s="24" customFormat="1" ht="12.75" customHeight="1" thickTop="1">
      <c r="A734" s="9"/>
      <c r="B734" s="7"/>
      <c r="C734" s="28"/>
      <c r="D734" s="28"/>
      <c r="E734" s="28"/>
      <c r="F734" s="28"/>
      <c r="G734" s="28"/>
      <c r="H734" s="28"/>
      <c r="I734" s="28"/>
      <c r="J734" s="28"/>
      <c r="K734" s="28"/>
      <c r="L734" s="28"/>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row>
    <row r="735" spans="1:15" s="305" customFormat="1" ht="24.75" customHeight="1">
      <c r="A735" s="260">
        <v>2011</v>
      </c>
      <c r="B735" s="247"/>
      <c r="C735" s="249"/>
      <c r="D735" s="660" t="s">
        <v>43</v>
      </c>
      <c r="E735" s="661"/>
      <c r="F735" s="275"/>
      <c r="G735" s="275"/>
      <c r="H735" s="275"/>
      <c r="I735" s="275"/>
      <c r="J735" s="275"/>
      <c r="K735" s="275"/>
      <c r="L735" s="275"/>
      <c r="M735" s="275"/>
      <c r="N735" s="275"/>
      <c r="O735" s="275" t="s">
        <v>0</v>
      </c>
    </row>
    <row r="736" spans="1:15" s="305" customFormat="1" ht="24.75" customHeight="1">
      <c r="A736" s="250" t="s">
        <v>37</v>
      </c>
      <c r="B736" s="250" t="s">
        <v>406</v>
      </c>
      <c r="C736" s="251"/>
      <c r="D736" s="252" t="s">
        <v>39</v>
      </c>
      <c r="E736" s="252" t="s">
        <v>41</v>
      </c>
      <c r="F736" s="252" t="s">
        <v>45</v>
      </c>
      <c r="G736" s="252" t="s">
        <v>47</v>
      </c>
      <c r="H736" s="252" t="s">
        <v>50</v>
      </c>
      <c r="I736" s="252" t="s">
        <v>53</v>
      </c>
      <c r="J736" s="252" t="s">
        <v>57</v>
      </c>
      <c r="K736" s="252" t="s">
        <v>59</v>
      </c>
      <c r="L736" s="252" t="s">
        <v>62</v>
      </c>
      <c r="M736" s="252" t="s">
        <v>65</v>
      </c>
      <c r="N736" s="252" t="s">
        <v>67</v>
      </c>
      <c r="O736" s="252"/>
    </row>
    <row r="737" spans="1:59" s="305" customFormat="1" ht="15" customHeight="1" thickBot="1">
      <c r="A737" s="405" t="s">
        <v>1</v>
      </c>
      <c r="B737" s="67" t="s">
        <v>84</v>
      </c>
      <c r="C737" s="67"/>
      <c r="D737" s="406"/>
      <c r="E737" s="299"/>
      <c r="F737" s="299"/>
      <c r="G737" s="299"/>
      <c r="H737" s="299"/>
      <c r="I737" s="299"/>
      <c r="J737" s="299"/>
      <c r="K737" s="299"/>
      <c r="L737" s="299"/>
      <c r="M737" s="299"/>
      <c r="N737" s="299"/>
      <c r="O737" s="421"/>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row>
    <row r="738" spans="1:59" s="305" customFormat="1" ht="15" customHeight="1" thickTop="1">
      <c r="A738" s="408"/>
      <c r="B738" s="71" t="s">
        <v>87</v>
      </c>
      <c r="C738" s="71"/>
      <c r="D738" s="409">
        <v>1</v>
      </c>
      <c r="E738" s="346"/>
      <c r="F738" s="346"/>
      <c r="G738" s="346"/>
      <c r="H738" s="346"/>
      <c r="I738" s="346"/>
      <c r="J738" s="346">
        <v>1</v>
      </c>
      <c r="K738" s="346"/>
      <c r="L738" s="346"/>
      <c r="M738" s="346"/>
      <c r="N738" s="346"/>
      <c r="O738" s="421">
        <v>2</v>
      </c>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row>
    <row r="739" spans="1:59" s="305" customFormat="1" ht="15" customHeight="1">
      <c r="A739" s="408"/>
      <c r="B739" s="71" t="s">
        <v>91</v>
      </c>
      <c r="C739" s="71"/>
      <c r="D739" s="409">
        <v>2</v>
      </c>
      <c r="E739" s="346">
        <v>1</v>
      </c>
      <c r="F739" s="346">
        <v>1</v>
      </c>
      <c r="G739" s="346"/>
      <c r="H739" s="346">
        <v>1</v>
      </c>
      <c r="I739" s="346"/>
      <c r="J739" s="346"/>
      <c r="K739" s="346"/>
      <c r="L739" s="346"/>
      <c r="M739" s="346"/>
      <c r="N739" s="346"/>
      <c r="O739" s="421">
        <v>5</v>
      </c>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row>
    <row r="740" spans="1:59" s="305" customFormat="1" ht="15" customHeight="1">
      <c r="A740" s="408"/>
      <c r="B740" s="71" t="s">
        <v>95</v>
      </c>
      <c r="C740" s="71"/>
      <c r="D740" s="409"/>
      <c r="E740" s="346"/>
      <c r="F740" s="346"/>
      <c r="G740" s="346"/>
      <c r="H740" s="346"/>
      <c r="I740" s="346"/>
      <c r="J740" s="346"/>
      <c r="K740" s="346"/>
      <c r="L740" s="346"/>
      <c r="M740" s="346"/>
      <c r="N740" s="346"/>
      <c r="O740" s="421"/>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row>
    <row r="741" spans="1:59" s="305" customFormat="1" ht="15" customHeight="1">
      <c r="A741" s="408"/>
      <c r="B741" s="71" t="s">
        <v>98</v>
      </c>
      <c r="C741" s="71"/>
      <c r="D741" s="409"/>
      <c r="E741" s="346"/>
      <c r="F741" s="346"/>
      <c r="G741" s="346"/>
      <c r="H741" s="346"/>
      <c r="I741" s="346"/>
      <c r="J741" s="346"/>
      <c r="K741" s="346"/>
      <c r="L741" s="346"/>
      <c r="M741" s="346"/>
      <c r="N741" s="346"/>
      <c r="O741" s="421"/>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row>
    <row r="742" spans="1:59" s="305" customFormat="1" ht="15" customHeight="1">
      <c r="A742" s="408"/>
      <c r="B742" s="71" t="s">
        <v>101</v>
      </c>
      <c r="C742" s="71"/>
      <c r="D742" s="409"/>
      <c r="E742" s="346"/>
      <c r="F742" s="346"/>
      <c r="G742" s="346"/>
      <c r="H742" s="346"/>
      <c r="I742" s="346"/>
      <c r="J742" s="346"/>
      <c r="K742" s="346"/>
      <c r="L742" s="346"/>
      <c r="M742" s="346"/>
      <c r="N742" s="346"/>
      <c r="O742" s="421"/>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row>
    <row r="743" spans="1:59" s="305" customFormat="1" ht="15" customHeight="1">
      <c r="A743" s="408"/>
      <c r="B743" s="71" t="s">
        <v>104</v>
      </c>
      <c r="C743" s="71"/>
      <c r="D743" s="409">
        <v>1</v>
      </c>
      <c r="E743" s="346"/>
      <c r="F743" s="346">
        <v>2</v>
      </c>
      <c r="G743" s="346"/>
      <c r="H743" s="346"/>
      <c r="I743" s="346">
        <v>2</v>
      </c>
      <c r="J743" s="346"/>
      <c r="K743" s="346"/>
      <c r="L743" s="346"/>
      <c r="M743" s="346"/>
      <c r="N743" s="346"/>
      <c r="O743" s="421">
        <v>5</v>
      </c>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row>
    <row r="744" spans="1:59" s="305" customFormat="1" ht="15" customHeight="1">
      <c r="A744" s="408"/>
      <c r="B744" s="71" t="s">
        <v>106</v>
      </c>
      <c r="C744" s="71"/>
      <c r="D744" s="409"/>
      <c r="E744" s="346"/>
      <c r="F744" s="346"/>
      <c r="G744" s="346"/>
      <c r="H744" s="346"/>
      <c r="I744" s="346"/>
      <c r="J744" s="346"/>
      <c r="K744" s="346"/>
      <c r="L744" s="346"/>
      <c r="M744" s="346"/>
      <c r="N744" s="346"/>
      <c r="O744" s="421"/>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row>
    <row r="745" spans="1:59" s="305" customFormat="1" ht="15" customHeight="1">
      <c r="A745" s="408"/>
      <c r="B745" s="71" t="s">
        <v>109</v>
      </c>
      <c r="C745" s="71"/>
      <c r="D745" s="409"/>
      <c r="E745" s="346"/>
      <c r="F745" s="346"/>
      <c r="G745" s="346"/>
      <c r="H745" s="346"/>
      <c r="I745" s="346"/>
      <c r="J745" s="346"/>
      <c r="K745" s="346"/>
      <c r="L745" s="346"/>
      <c r="M745" s="346"/>
      <c r="N745" s="346"/>
      <c r="O745" s="421"/>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row>
    <row r="746" spans="1:59" s="305" customFormat="1" ht="15" customHeight="1">
      <c r="A746" s="408"/>
      <c r="B746" s="71" t="s">
        <v>111</v>
      </c>
      <c r="C746" s="71"/>
      <c r="D746" s="409"/>
      <c r="E746" s="346"/>
      <c r="F746" s="346"/>
      <c r="G746" s="346"/>
      <c r="H746" s="346"/>
      <c r="I746" s="346"/>
      <c r="J746" s="346"/>
      <c r="K746" s="346"/>
      <c r="L746" s="346"/>
      <c r="M746" s="346"/>
      <c r="N746" s="346"/>
      <c r="O746" s="421"/>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row>
    <row r="747" spans="1:59" s="305" customFormat="1" ht="15" customHeight="1">
      <c r="A747" s="408"/>
      <c r="B747" s="71" t="s">
        <v>114</v>
      </c>
      <c r="C747" s="71"/>
      <c r="D747" s="409"/>
      <c r="E747" s="346"/>
      <c r="F747" s="346"/>
      <c r="G747" s="346"/>
      <c r="H747" s="346"/>
      <c r="I747" s="346"/>
      <c r="J747" s="346"/>
      <c r="K747" s="346"/>
      <c r="L747" s="346"/>
      <c r="M747" s="346"/>
      <c r="N747" s="346"/>
      <c r="O747" s="421"/>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row>
    <row r="748" spans="1:59" s="305" customFormat="1" ht="15" customHeight="1">
      <c r="A748" s="408"/>
      <c r="B748" s="71" t="s">
        <v>117</v>
      </c>
      <c r="C748" s="71"/>
      <c r="D748" s="409"/>
      <c r="E748" s="346"/>
      <c r="F748" s="346"/>
      <c r="G748" s="346">
        <v>2</v>
      </c>
      <c r="H748" s="346"/>
      <c r="I748" s="346"/>
      <c r="J748" s="346"/>
      <c r="K748" s="346"/>
      <c r="L748" s="346"/>
      <c r="M748" s="346"/>
      <c r="N748" s="346"/>
      <c r="O748" s="421">
        <v>2</v>
      </c>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row>
    <row r="749" spans="1:59" s="305" customFormat="1" ht="15" customHeight="1">
      <c r="A749" s="408"/>
      <c r="B749" s="71" t="s">
        <v>120</v>
      </c>
      <c r="C749" s="71"/>
      <c r="D749" s="409">
        <v>2</v>
      </c>
      <c r="E749" s="346">
        <v>6</v>
      </c>
      <c r="F749" s="346">
        <v>2</v>
      </c>
      <c r="G749" s="346"/>
      <c r="H749" s="346">
        <v>2</v>
      </c>
      <c r="I749" s="346">
        <v>2</v>
      </c>
      <c r="J749" s="346">
        <v>1</v>
      </c>
      <c r="K749" s="346"/>
      <c r="L749" s="346"/>
      <c r="M749" s="346"/>
      <c r="N749" s="346"/>
      <c r="O749" s="421">
        <v>15</v>
      </c>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row>
    <row r="750" spans="1:59" s="305" customFormat="1" ht="15" customHeight="1">
      <c r="A750" s="408"/>
      <c r="B750" s="71" t="s">
        <v>123</v>
      </c>
      <c r="C750" s="71"/>
      <c r="D750" s="409">
        <v>7</v>
      </c>
      <c r="E750" s="346">
        <v>19</v>
      </c>
      <c r="F750" s="346">
        <v>13</v>
      </c>
      <c r="G750" s="346">
        <v>13</v>
      </c>
      <c r="H750" s="346">
        <v>1</v>
      </c>
      <c r="I750" s="346">
        <v>4</v>
      </c>
      <c r="J750" s="346">
        <v>1</v>
      </c>
      <c r="K750" s="346"/>
      <c r="L750" s="346"/>
      <c r="M750" s="346">
        <v>1</v>
      </c>
      <c r="N750" s="346">
        <v>1</v>
      </c>
      <c r="O750" s="421">
        <v>60</v>
      </c>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row>
    <row r="751" spans="1:59" s="305" customFormat="1" ht="15" customHeight="1">
      <c r="A751" s="408"/>
      <c r="B751" s="71" t="s">
        <v>126</v>
      </c>
      <c r="C751" s="71"/>
      <c r="D751" s="409">
        <v>1</v>
      </c>
      <c r="E751" s="346">
        <v>2</v>
      </c>
      <c r="F751" s="346">
        <v>4</v>
      </c>
      <c r="G751" s="346">
        <v>3</v>
      </c>
      <c r="H751" s="346">
        <v>1</v>
      </c>
      <c r="I751" s="346">
        <v>1</v>
      </c>
      <c r="J751" s="346"/>
      <c r="K751" s="346"/>
      <c r="L751" s="346"/>
      <c r="M751" s="346"/>
      <c r="N751" s="346"/>
      <c r="O751" s="421">
        <v>12</v>
      </c>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row>
    <row r="752" spans="1:59" s="305" customFormat="1" ht="15" customHeight="1">
      <c r="A752" s="408"/>
      <c r="B752" s="71" t="s">
        <v>128</v>
      </c>
      <c r="C752" s="71"/>
      <c r="D752" s="409"/>
      <c r="E752" s="346">
        <v>7</v>
      </c>
      <c r="F752" s="346">
        <v>2</v>
      </c>
      <c r="G752" s="346">
        <v>1</v>
      </c>
      <c r="H752" s="346">
        <v>1</v>
      </c>
      <c r="I752" s="346">
        <v>1</v>
      </c>
      <c r="J752" s="346">
        <v>1</v>
      </c>
      <c r="K752" s="346"/>
      <c r="L752" s="346"/>
      <c r="M752" s="346"/>
      <c r="N752" s="346"/>
      <c r="O752" s="421">
        <v>13</v>
      </c>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row>
    <row r="753" spans="1:59" s="305" customFormat="1" ht="15" customHeight="1">
      <c r="A753" s="408"/>
      <c r="B753" s="71" t="s">
        <v>130</v>
      </c>
      <c r="C753" s="71"/>
      <c r="D753" s="409">
        <v>2</v>
      </c>
      <c r="E753" s="346">
        <v>13</v>
      </c>
      <c r="F753" s="346">
        <v>8</v>
      </c>
      <c r="G753" s="346"/>
      <c r="H753" s="346">
        <v>2</v>
      </c>
      <c r="I753" s="346">
        <v>3</v>
      </c>
      <c r="J753" s="346"/>
      <c r="K753" s="346"/>
      <c r="L753" s="346"/>
      <c r="M753" s="346"/>
      <c r="N753" s="346">
        <v>2</v>
      </c>
      <c r="O753" s="421">
        <v>30</v>
      </c>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row>
    <row r="754" spans="1:59" s="305" customFormat="1" ht="15" customHeight="1">
      <c r="A754" s="408"/>
      <c r="B754" s="71" t="s">
        <v>133</v>
      </c>
      <c r="C754" s="71"/>
      <c r="D754" s="409">
        <v>1</v>
      </c>
      <c r="E754" s="346"/>
      <c r="F754" s="346">
        <v>1</v>
      </c>
      <c r="G754" s="346"/>
      <c r="H754" s="346"/>
      <c r="I754" s="346"/>
      <c r="J754" s="346"/>
      <c r="K754" s="346"/>
      <c r="L754" s="346"/>
      <c r="M754" s="346"/>
      <c r="N754" s="346"/>
      <c r="O754" s="421">
        <v>2</v>
      </c>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row>
    <row r="755" spans="1:59" s="305" customFormat="1" ht="15" customHeight="1">
      <c r="A755" s="408"/>
      <c r="B755" s="71" t="s">
        <v>136</v>
      </c>
      <c r="C755" s="71"/>
      <c r="D755" s="409">
        <v>30</v>
      </c>
      <c r="E755" s="346">
        <v>3</v>
      </c>
      <c r="F755" s="346">
        <v>3</v>
      </c>
      <c r="G755" s="346">
        <v>3</v>
      </c>
      <c r="H755" s="346">
        <v>4</v>
      </c>
      <c r="I755" s="346">
        <v>1</v>
      </c>
      <c r="J755" s="346"/>
      <c r="K755" s="346"/>
      <c r="L755" s="346"/>
      <c r="M755" s="346"/>
      <c r="N755" s="346"/>
      <c r="O755" s="421">
        <v>44</v>
      </c>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row>
    <row r="756" spans="1:59" s="305" customFormat="1" ht="15" customHeight="1">
      <c r="A756" s="408"/>
      <c r="B756" s="71" t="s">
        <v>139</v>
      </c>
      <c r="C756" s="71"/>
      <c r="D756" s="409"/>
      <c r="E756" s="346">
        <v>2</v>
      </c>
      <c r="F756" s="346">
        <v>6</v>
      </c>
      <c r="G756" s="346">
        <v>1</v>
      </c>
      <c r="H756" s="346"/>
      <c r="I756" s="346">
        <v>1</v>
      </c>
      <c r="J756" s="346"/>
      <c r="K756" s="346"/>
      <c r="L756" s="346"/>
      <c r="M756" s="346"/>
      <c r="N756" s="346"/>
      <c r="O756" s="421">
        <v>10</v>
      </c>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row>
    <row r="757" spans="1:59" s="305" customFormat="1" ht="15" customHeight="1">
      <c r="A757" s="408"/>
      <c r="B757" s="71" t="s">
        <v>142</v>
      </c>
      <c r="C757" s="71"/>
      <c r="D757" s="409">
        <v>3</v>
      </c>
      <c r="E757" s="346"/>
      <c r="F757" s="346">
        <v>3</v>
      </c>
      <c r="G757" s="346"/>
      <c r="H757" s="346"/>
      <c r="I757" s="346"/>
      <c r="J757" s="346"/>
      <c r="K757" s="346"/>
      <c r="L757" s="346"/>
      <c r="M757" s="346"/>
      <c r="N757" s="346"/>
      <c r="O757" s="421">
        <v>6</v>
      </c>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row>
    <row r="758" spans="1:59" s="305" customFormat="1" ht="15" customHeight="1">
      <c r="A758" s="408"/>
      <c r="B758" s="71" t="s">
        <v>144</v>
      </c>
      <c r="C758" s="71"/>
      <c r="D758" s="409"/>
      <c r="E758" s="346"/>
      <c r="F758" s="346"/>
      <c r="G758" s="346"/>
      <c r="H758" s="346"/>
      <c r="I758" s="346"/>
      <c r="J758" s="346"/>
      <c r="K758" s="346"/>
      <c r="L758" s="346"/>
      <c r="M758" s="346"/>
      <c r="N758" s="346"/>
      <c r="O758" s="421"/>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row>
    <row r="759" spans="1:59" s="305" customFormat="1" ht="15" customHeight="1">
      <c r="A759" s="408"/>
      <c r="B759" s="71" t="s">
        <v>147</v>
      </c>
      <c r="C759" s="71"/>
      <c r="D759" s="409"/>
      <c r="E759" s="346"/>
      <c r="F759" s="346">
        <v>1</v>
      </c>
      <c r="G759" s="346">
        <v>1</v>
      </c>
      <c r="H759" s="346"/>
      <c r="I759" s="346"/>
      <c r="J759" s="346"/>
      <c r="K759" s="346"/>
      <c r="L759" s="346"/>
      <c r="M759" s="346"/>
      <c r="N759" s="346"/>
      <c r="O759" s="421">
        <v>2</v>
      </c>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row>
    <row r="760" spans="1:59" s="305" customFormat="1" ht="15" customHeight="1">
      <c r="A760" s="408"/>
      <c r="B760" s="71" t="s">
        <v>150</v>
      </c>
      <c r="C760" s="71"/>
      <c r="D760" s="409"/>
      <c r="E760" s="346"/>
      <c r="F760" s="346"/>
      <c r="G760" s="346"/>
      <c r="H760" s="346"/>
      <c r="I760" s="346"/>
      <c r="J760" s="346"/>
      <c r="K760" s="346"/>
      <c r="L760" s="346"/>
      <c r="M760" s="346"/>
      <c r="N760" s="346"/>
      <c r="O760" s="421"/>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row>
    <row r="761" spans="1:59" s="305" customFormat="1" ht="15" customHeight="1" thickBot="1">
      <c r="A761" s="75" t="s">
        <v>153</v>
      </c>
      <c r="B761" s="76"/>
      <c r="C761" s="76"/>
      <c r="D761" s="350">
        <v>50</v>
      </c>
      <c r="E761" s="350">
        <v>53</v>
      </c>
      <c r="F761" s="350">
        <v>46</v>
      </c>
      <c r="G761" s="350">
        <v>24</v>
      </c>
      <c r="H761" s="350">
        <v>12</v>
      </c>
      <c r="I761" s="350">
        <v>15</v>
      </c>
      <c r="J761" s="350">
        <v>4</v>
      </c>
      <c r="K761" s="350"/>
      <c r="L761" s="350"/>
      <c r="M761" s="350">
        <v>1</v>
      </c>
      <c r="N761" s="350">
        <v>3</v>
      </c>
      <c r="O761" s="410">
        <v>208</v>
      </c>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row>
    <row r="762" spans="1:59" s="305" customFormat="1" ht="15" customHeight="1" thickBot="1" thickTop="1">
      <c r="A762" s="405" t="s">
        <v>2</v>
      </c>
      <c r="B762" s="67" t="s">
        <v>156</v>
      </c>
      <c r="C762" s="67"/>
      <c r="D762" s="406"/>
      <c r="E762" s="299"/>
      <c r="F762" s="299"/>
      <c r="G762" s="299"/>
      <c r="H762" s="299"/>
      <c r="I762" s="299"/>
      <c r="J762" s="299"/>
      <c r="K762" s="299"/>
      <c r="L762" s="299"/>
      <c r="M762" s="299"/>
      <c r="N762" s="299"/>
      <c r="O762" s="421"/>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row>
    <row r="763" spans="1:59" s="305" customFormat="1" ht="15" customHeight="1" thickTop="1">
      <c r="A763" s="408"/>
      <c r="B763" s="71" t="s">
        <v>159</v>
      </c>
      <c r="C763" s="71"/>
      <c r="D763" s="409"/>
      <c r="E763" s="346"/>
      <c r="F763" s="346"/>
      <c r="G763" s="346"/>
      <c r="H763" s="346"/>
      <c r="I763" s="346"/>
      <c r="J763" s="346"/>
      <c r="K763" s="346"/>
      <c r="L763" s="346"/>
      <c r="M763" s="346"/>
      <c r="N763" s="346"/>
      <c r="O763" s="421"/>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row>
    <row r="764" spans="1:59" s="305" customFormat="1" ht="15" customHeight="1">
      <c r="A764" s="408"/>
      <c r="B764" s="71" t="s">
        <v>161</v>
      </c>
      <c r="C764" s="71"/>
      <c r="D764" s="409"/>
      <c r="E764" s="346">
        <v>1</v>
      </c>
      <c r="F764" s="346"/>
      <c r="G764" s="346"/>
      <c r="H764" s="346"/>
      <c r="I764" s="346"/>
      <c r="J764" s="346"/>
      <c r="K764" s="346"/>
      <c r="L764" s="346"/>
      <c r="M764" s="346"/>
      <c r="N764" s="346"/>
      <c r="O764" s="421">
        <v>1</v>
      </c>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row>
    <row r="765" spans="1:59" s="305" customFormat="1" ht="15" customHeight="1">
      <c r="A765" s="408"/>
      <c r="B765" s="71" t="s">
        <v>164</v>
      </c>
      <c r="C765" s="71"/>
      <c r="D765" s="409"/>
      <c r="E765" s="346"/>
      <c r="F765" s="346"/>
      <c r="G765" s="346"/>
      <c r="H765" s="346"/>
      <c r="I765" s="346"/>
      <c r="J765" s="346"/>
      <c r="K765" s="346"/>
      <c r="L765" s="346"/>
      <c r="M765" s="346"/>
      <c r="N765" s="346"/>
      <c r="O765" s="421"/>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row>
    <row r="766" spans="1:59" s="305" customFormat="1" ht="15" customHeight="1">
      <c r="A766" s="408"/>
      <c r="B766" s="71" t="s">
        <v>167</v>
      </c>
      <c r="C766" s="71"/>
      <c r="D766" s="409"/>
      <c r="E766" s="346"/>
      <c r="F766" s="346"/>
      <c r="G766" s="346"/>
      <c r="H766" s="346"/>
      <c r="I766" s="346"/>
      <c r="J766" s="346"/>
      <c r="K766" s="346"/>
      <c r="L766" s="346"/>
      <c r="M766" s="346"/>
      <c r="N766" s="346"/>
      <c r="O766" s="421"/>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row>
    <row r="767" spans="1:59" s="305" customFormat="1" ht="15" customHeight="1" thickBot="1">
      <c r="A767" s="75" t="s">
        <v>169</v>
      </c>
      <c r="B767" s="76"/>
      <c r="C767" s="76"/>
      <c r="D767" s="350"/>
      <c r="E767" s="350">
        <v>1</v>
      </c>
      <c r="F767" s="350"/>
      <c r="G767" s="350"/>
      <c r="H767" s="350"/>
      <c r="I767" s="350"/>
      <c r="J767" s="350"/>
      <c r="K767" s="350"/>
      <c r="L767" s="350"/>
      <c r="M767" s="350"/>
      <c r="N767" s="350"/>
      <c r="O767" s="410">
        <v>1</v>
      </c>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row>
    <row r="768" spans="1:59" s="305" customFormat="1" ht="15" customHeight="1" thickBot="1" thickTop="1">
      <c r="A768" s="405" t="s">
        <v>3</v>
      </c>
      <c r="B768" s="67" t="s">
        <v>171</v>
      </c>
      <c r="C768" s="67"/>
      <c r="D768" s="406">
        <v>1</v>
      </c>
      <c r="E768" s="299"/>
      <c r="F768" s="299"/>
      <c r="G768" s="299"/>
      <c r="H768" s="299"/>
      <c r="I768" s="299"/>
      <c r="J768" s="299"/>
      <c r="K768" s="299"/>
      <c r="L768" s="299"/>
      <c r="M768" s="299"/>
      <c r="N768" s="299"/>
      <c r="O768" s="421">
        <v>1</v>
      </c>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row>
    <row r="769" spans="1:59" s="305" customFormat="1" ht="15" customHeight="1" thickTop="1">
      <c r="A769" s="408"/>
      <c r="B769" s="71" t="s">
        <v>173</v>
      </c>
      <c r="C769" s="71"/>
      <c r="D769" s="409"/>
      <c r="E769" s="346"/>
      <c r="F769" s="346"/>
      <c r="G769" s="346"/>
      <c r="H769" s="346"/>
      <c r="I769" s="346"/>
      <c r="J769" s="346"/>
      <c r="K769" s="346"/>
      <c r="L769" s="346"/>
      <c r="M769" s="346"/>
      <c r="N769" s="346"/>
      <c r="O769" s="421"/>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row>
    <row r="770" spans="1:59" s="305" customFormat="1" ht="15" customHeight="1">
      <c r="A770" s="408"/>
      <c r="B770" s="71" t="s">
        <v>175</v>
      </c>
      <c r="C770" s="71"/>
      <c r="D770" s="409">
        <v>2</v>
      </c>
      <c r="E770" s="346"/>
      <c r="F770" s="346"/>
      <c r="G770" s="346"/>
      <c r="H770" s="346"/>
      <c r="I770" s="346"/>
      <c r="J770" s="346"/>
      <c r="K770" s="346"/>
      <c r="L770" s="346"/>
      <c r="M770" s="346"/>
      <c r="N770" s="346"/>
      <c r="O770" s="421">
        <v>2</v>
      </c>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row>
    <row r="771" spans="1:59" s="305" customFormat="1" ht="15" customHeight="1">
      <c r="A771" s="408"/>
      <c r="B771" s="71" t="s">
        <v>177</v>
      </c>
      <c r="C771" s="71"/>
      <c r="D771" s="409"/>
      <c r="E771" s="346"/>
      <c r="F771" s="346"/>
      <c r="G771" s="346"/>
      <c r="H771" s="346"/>
      <c r="I771" s="346"/>
      <c r="J771" s="346"/>
      <c r="K771" s="346"/>
      <c r="L771" s="346"/>
      <c r="M771" s="346"/>
      <c r="N771" s="346"/>
      <c r="O771" s="421"/>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row>
    <row r="772" spans="1:59" s="305" customFormat="1" ht="15" customHeight="1">
      <c r="A772" s="408"/>
      <c r="B772" s="71" t="s">
        <v>179</v>
      </c>
      <c r="C772" s="71"/>
      <c r="D772" s="409"/>
      <c r="E772" s="346"/>
      <c r="F772" s="346"/>
      <c r="G772" s="346"/>
      <c r="H772" s="346"/>
      <c r="I772" s="346"/>
      <c r="J772" s="346"/>
      <c r="K772" s="346"/>
      <c r="L772" s="346"/>
      <c r="M772" s="346"/>
      <c r="N772" s="346"/>
      <c r="O772" s="421"/>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row>
    <row r="773" spans="1:59" s="305" customFormat="1" ht="15" customHeight="1">
      <c r="A773" s="408"/>
      <c r="B773" s="71" t="s">
        <v>181</v>
      </c>
      <c r="C773" s="71"/>
      <c r="D773" s="409"/>
      <c r="E773" s="346"/>
      <c r="F773" s="346"/>
      <c r="G773" s="346"/>
      <c r="H773" s="346"/>
      <c r="I773" s="346"/>
      <c r="J773" s="346"/>
      <c r="K773" s="346"/>
      <c r="L773" s="346"/>
      <c r="M773" s="346"/>
      <c r="N773" s="346"/>
      <c r="O773" s="421"/>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row>
    <row r="774" spans="1:59" s="305" customFormat="1" ht="15" customHeight="1">
      <c r="A774" s="408"/>
      <c r="B774" s="71" t="s">
        <v>182</v>
      </c>
      <c r="C774" s="71"/>
      <c r="D774" s="409">
        <v>3</v>
      </c>
      <c r="E774" s="346">
        <v>2</v>
      </c>
      <c r="F774" s="346">
        <v>1</v>
      </c>
      <c r="G774" s="346">
        <v>4</v>
      </c>
      <c r="H774" s="346"/>
      <c r="I774" s="346"/>
      <c r="J774" s="346"/>
      <c r="K774" s="346"/>
      <c r="L774" s="346"/>
      <c r="M774" s="346"/>
      <c r="N774" s="346"/>
      <c r="O774" s="421">
        <v>10</v>
      </c>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row>
    <row r="775" spans="1:59" s="305" customFormat="1" ht="15" customHeight="1">
      <c r="A775" s="408"/>
      <c r="B775" s="71" t="s">
        <v>183</v>
      </c>
      <c r="C775" s="71"/>
      <c r="D775" s="409"/>
      <c r="E775" s="346"/>
      <c r="F775" s="346"/>
      <c r="G775" s="346"/>
      <c r="H775" s="346"/>
      <c r="I775" s="346"/>
      <c r="J775" s="346"/>
      <c r="K775" s="346"/>
      <c r="L775" s="346"/>
      <c r="M775" s="346"/>
      <c r="N775" s="346"/>
      <c r="O775" s="421"/>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row>
    <row r="776" spans="1:59" s="305" customFormat="1" ht="15" customHeight="1">
      <c r="A776" s="408"/>
      <c r="B776" s="71" t="s">
        <v>184</v>
      </c>
      <c r="C776" s="71"/>
      <c r="D776" s="409"/>
      <c r="E776" s="346"/>
      <c r="F776" s="346"/>
      <c r="G776" s="346"/>
      <c r="H776" s="346"/>
      <c r="I776" s="346"/>
      <c r="J776" s="346"/>
      <c r="K776" s="346"/>
      <c r="L776" s="346"/>
      <c r="M776" s="346"/>
      <c r="N776" s="346"/>
      <c r="O776" s="421"/>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row>
    <row r="777" spans="1:59" s="305" customFormat="1" ht="15" customHeight="1">
      <c r="A777" s="408"/>
      <c r="B777" s="71" t="s">
        <v>185</v>
      </c>
      <c r="C777" s="71"/>
      <c r="D777" s="409"/>
      <c r="E777" s="346"/>
      <c r="F777" s="346"/>
      <c r="G777" s="346"/>
      <c r="H777" s="346"/>
      <c r="I777" s="346"/>
      <c r="J777" s="346"/>
      <c r="K777" s="346"/>
      <c r="L777" s="346"/>
      <c r="M777" s="346"/>
      <c r="N777" s="346"/>
      <c r="O777" s="421"/>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row>
    <row r="778" spans="1:59" s="305" customFormat="1" ht="15" customHeight="1">
      <c r="A778" s="408"/>
      <c r="B778" s="71" t="s">
        <v>186</v>
      </c>
      <c r="C778" s="71"/>
      <c r="D778" s="409"/>
      <c r="E778" s="346"/>
      <c r="F778" s="346"/>
      <c r="G778" s="346"/>
      <c r="H778" s="346"/>
      <c r="I778" s="346"/>
      <c r="J778" s="346"/>
      <c r="K778" s="346"/>
      <c r="L778" s="346"/>
      <c r="M778" s="346"/>
      <c r="N778" s="346"/>
      <c r="O778" s="421"/>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row>
    <row r="779" spans="1:59" s="305" customFormat="1" ht="15" customHeight="1">
      <c r="A779" s="408"/>
      <c r="B779" s="71" t="s">
        <v>187</v>
      </c>
      <c r="C779" s="71"/>
      <c r="D779" s="409"/>
      <c r="E779" s="346"/>
      <c r="F779" s="346"/>
      <c r="G779" s="346"/>
      <c r="H779" s="346"/>
      <c r="I779" s="346"/>
      <c r="J779" s="346"/>
      <c r="K779" s="346"/>
      <c r="L779" s="346"/>
      <c r="M779" s="346"/>
      <c r="N779" s="346"/>
      <c r="O779" s="421"/>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row>
    <row r="780" spans="1:59" s="305" customFormat="1" ht="15" customHeight="1">
      <c r="A780" s="408"/>
      <c r="B780" s="71" t="s">
        <v>188</v>
      </c>
      <c r="C780" s="71"/>
      <c r="D780" s="409">
        <v>3</v>
      </c>
      <c r="E780" s="346"/>
      <c r="F780" s="346"/>
      <c r="G780" s="346"/>
      <c r="H780" s="346"/>
      <c r="I780" s="346"/>
      <c r="J780" s="346"/>
      <c r="K780" s="346"/>
      <c r="L780" s="346"/>
      <c r="M780" s="346"/>
      <c r="N780" s="346"/>
      <c r="O780" s="421">
        <v>3</v>
      </c>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row>
    <row r="781" spans="1:59" s="305" customFormat="1" ht="15" customHeight="1">
      <c r="A781" s="408"/>
      <c r="B781" s="71" t="s">
        <v>189</v>
      </c>
      <c r="C781" s="71"/>
      <c r="D781" s="409"/>
      <c r="E781" s="346"/>
      <c r="F781" s="346"/>
      <c r="G781" s="346"/>
      <c r="H781" s="346"/>
      <c r="I781" s="346"/>
      <c r="J781" s="346"/>
      <c r="K781" s="346"/>
      <c r="L781" s="346"/>
      <c r="M781" s="346"/>
      <c r="N781" s="346"/>
      <c r="O781" s="421"/>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row>
    <row r="782" spans="1:59" s="305" customFormat="1" ht="15" customHeight="1" thickBot="1">
      <c r="A782" s="75" t="s">
        <v>190</v>
      </c>
      <c r="B782" s="76"/>
      <c r="C782" s="76"/>
      <c r="D782" s="350">
        <v>9</v>
      </c>
      <c r="E782" s="350">
        <v>2</v>
      </c>
      <c r="F782" s="350">
        <v>1</v>
      </c>
      <c r="G782" s="350">
        <v>4</v>
      </c>
      <c r="H782" s="350"/>
      <c r="I782" s="350"/>
      <c r="J782" s="350"/>
      <c r="K782" s="350"/>
      <c r="L782" s="350"/>
      <c r="M782" s="350"/>
      <c r="N782" s="350"/>
      <c r="O782" s="410">
        <v>16</v>
      </c>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row>
    <row r="783" spans="1:59" s="305" customFormat="1" ht="15" customHeight="1" thickBot="1" thickTop="1">
      <c r="A783" s="405" t="s">
        <v>4</v>
      </c>
      <c r="B783" s="67" t="s">
        <v>191</v>
      </c>
      <c r="C783" s="67"/>
      <c r="D783" s="406">
        <v>1</v>
      </c>
      <c r="E783" s="299">
        <v>1</v>
      </c>
      <c r="F783" s="299">
        <v>3</v>
      </c>
      <c r="G783" s="299">
        <v>1</v>
      </c>
      <c r="H783" s="299">
        <v>1</v>
      </c>
      <c r="I783" s="299">
        <v>1</v>
      </c>
      <c r="J783" s="299">
        <v>1</v>
      </c>
      <c r="K783" s="299"/>
      <c r="L783" s="299">
        <v>1</v>
      </c>
      <c r="M783" s="299"/>
      <c r="N783" s="299"/>
      <c r="O783" s="421">
        <v>10</v>
      </c>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row>
    <row r="784" spans="1:59" s="305" customFormat="1" ht="15" customHeight="1" thickTop="1">
      <c r="A784" s="408"/>
      <c r="B784" s="71" t="s">
        <v>192</v>
      </c>
      <c r="C784" s="71"/>
      <c r="D784" s="409"/>
      <c r="E784" s="346"/>
      <c r="F784" s="346"/>
      <c r="G784" s="346"/>
      <c r="H784" s="346"/>
      <c r="I784" s="346"/>
      <c r="J784" s="346"/>
      <c r="K784" s="346"/>
      <c r="L784" s="346"/>
      <c r="M784" s="346"/>
      <c r="N784" s="346"/>
      <c r="O784" s="421"/>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row>
    <row r="785" spans="1:59" s="305" customFormat="1" ht="15" customHeight="1">
      <c r="A785" s="408"/>
      <c r="B785" s="71" t="s">
        <v>193</v>
      </c>
      <c r="C785" s="71"/>
      <c r="D785" s="409"/>
      <c r="E785" s="346"/>
      <c r="F785" s="346"/>
      <c r="G785" s="346"/>
      <c r="H785" s="346"/>
      <c r="I785" s="346"/>
      <c r="J785" s="346"/>
      <c r="K785" s="346"/>
      <c r="L785" s="346"/>
      <c r="M785" s="346"/>
      <c r="N785" s="346"/>
      <c r="O785" s="421"/>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row>
    <row r="786" spans="1:59" s="305" customFormat="1" ht="15" customHeight="1">
      <c r="A786" s="408"/>
      <c r="B786" s="71" t="s">
        <v>194</v>
      </c>
      <c r="C786" s="71"/>
      <c r="D786" s="409"/>
      <c r="E786" s="346"/>
      <c r="F786" s="346"/>
      <c r="G786" s="346"/>
      <c r="H786" s="346"/>
      <c r="I786" s="346"/>
      <c r="J786" s="346"/>
      <c r="K786" s="346"/>
      <c r="L786" s="346"/>
      <c r="M786" s="346"/>
      <c r="N786" s="346"/>
      <c r="O786" s="421"/>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row>
    <row r="787" spans="1:59" s="305" customFormat="1" ht="15" customHeight="1">
      <c r="A787" s="408"/>
      <c r="B787" s="71" t="s">
        <v>195</v>
      </c>
      <c r="C787" s="71"/>
      <c r="D787" s="409">
        <v>4</v>
      </c>
      <c r="E787" s="346">
        <v>4</v>
      </c>
      <c r="F787" s="346">
        <v>3</v>
      </c>
      <c r="G787" s="346">
        <v>4</v>
      </c>
      <c r="H787" s="346">
        <v>5</v>
      </c>
      <c r="I787" s="346"/>
      <c r="J787" s="346"/>
      <c r="K787" s="346"/>
      <c r="L787" s="346"/>
      <c r="M787" s="346"/>
      <c r="N787" s="346"/>
      <c r="O787" s="421">
        <v>20</v>
      </c>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row>
    <row r="788" spans="1:59" s="305" customFormat="1" ht="15" customHeight="1">
      <c r="A788" s="408"/>
      <c r="B788" s="71" t="s">
        <v>196</v>
      </c>
      <c r="C788" s="71"/>
      <c r="D788" s="409"/>
      <c r="E788" s="346">
        <v>2</v>
      </c>
      <c r="F788" s="346">
        <v>1</v>
      </c>
      <c r="G788" s="346">
        <v>1</v>
      </c>
      <c r="H788" s="346">
        <v>1</v>
      </c>
      <c r="I788" s="346"/>
      <c r="J788" s="346"/>
      <c r="K788" s="346"/>
      <c r="L788" s="346"/>
      <c r="M788" s="346"/>
      <c r="N788" s="346"/>
      <c r="O788" s="421">
        <v>5</v>
      </c>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row>
    <row r="789" spans="1:59" s="305" customFormat="1" ht="15" customHeight="1">
      <c r="A789" s="408"/>
      <c r="B789" s="71" t="s">
        <v>197</v>
      </c>
      <c r="C789" s="71"/>
      <c r="D789" s="409">
        <v>17</v>
      </c>
      <c r="E789" s="346">
        <v>2</v>
      </c>
      <c r="F789" s="346">
        <v>7</v>
      </c>
      <c r="G789" s="346">
        <v>1</v>
      </c>
      <c r="H789" s="346">
        <v>2</v>
      </c>
      <c r="I789" s="346"/>
      <c r="J789" s="346"/>
      <c r="K789" s="346"/>
      <c r="L789" s="346"/>
      <c r="M789" s="346"/>
      <c r="N789" s="346"/>
      <c r="O789" s="421">
        <v>29</v>
      </c>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row>
    <row r="790" spans="1:59" s="305" customFormat="1" ht="15" customHeight="1">
      <c r="A790" s="408"/>
      <c r="B790" s="71" t="s">
        <v>198</v>
      </c>
      <c r="C790" s="71"/>
      <c r="D790" s="409"/>
      <c r="E790" s="346"/>
      <c r="F790" s="346"/>
      <c r="G790" s="346"/>
      <c r="H790" s="346"/>
      <c r="I790" s="346"/>
      <c r="J790" s="346"/>
      <c r="K790" s="346"/>
      <c r="L790" s="346"/>
      <c r="M790" s="346"/>
      <c r="N790" s="346"/>
      <c r="O790" s="421"/>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row>
    <row r="791" spans="1:59" s="305" customFormat="1" ht="15" customHeight="1">
      <c r="A791" s="408"/>
      <c r="B791" s="71" t="s">
        <v>199</v>
      </c>
      <c r="C791" s="71"/>
      <c r="D791" s="409"/>
      <c r="E791" s="346"/>
      <c r="F791" s="346"/>
      <c r="G791" s="346"/>
      <c r="H791" s="346"/>
      <c r="I791" s="346"/>
      <c r="J791" s="346"/>
      <c r="K791" s="346"/>
      <c r="L791" s="346"/>
      <c r="M791" s="346"/>
      <c r="N791" s="346"/>
      <c r="O791" s="421"/>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row>
    <row r="792" spans="1:59" s="305" customFormat="1" ht="15" customHeight="1">
      <c r="A792" s="408"/>
      <c r="B792" s="71" t="s">
        <v>200</v>
      </c>
      <c r="C792" s="71"/>
      <c r="D792" s="409"/>
      <c r="E792" s="346"/>
      <c r="F792" s="346"/>
      <c r="G792" s="346"/>
      <c r="H792" s="346"/>
      <c r="I792" s="346"/>
      <c r="J792" s="346"/>
      <c r="K792" s="346"/>
      <c r="L792" s="346"/>
      <c r="M792" s="346"/>
      <c r="N792" s="346"/>
      <c r="O792" s="421"/>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row>
    <row r="793" spans="1:59" s="305" customFormat="1" ht="15" customHeight="1">
      <c r="A793" s="408"/>
      <c r="B793" s="71" t="s">
        <v>201</v>
      </c>
      <c r="C793" s="71"/>
      <c r="D793" s="409"/>
      <c r="E793" s="346">
        <v>2</v>
      </c>
      <c r="F793" s="346"/>
      <c r="G793" s="346">
        <v>1</v>
      </c>
      <c r="H793" s="346"/>
      <c r="I793" s="346"/>
      <c r="J793" s="346"/>
      <c r="K793" s="346"/>
      <c r="L793" s="346"/>
      <c r="M793" s="346"/>
      <c r="N793" s="346"/>
      <c r="O793" s="421">
        <v>3</v>
      </c>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row>
    <row r="794" spans="1:59" s="305" customFormat="1" ht="15" customHeight="1">
      <c r="A794" s="408"/>
      <c r="B794" s="71" t="s">
        <v>202</v>
      </c>
      <c r="C794" s="71"/>
      <c r="D794" s="409">
        <v>7</v>
      </c>
      <c r="E794" s="346">
        <v>10</v>
      </c>
      <c r="F794" s="346">
        <v>8</v>
      </c>
      <c r="G794" s="346">
        <v>7</v>
      </c>
      <c r="H794" s="346">
        <v>3</v>
      </c>
      <c r="I794" s="346">
        <v>1</v>
      </c>
      <c r="J794" s="346">
        <v>1</v>
      </c>
      <c r="K794" s="346">
        <v>1</v>
      </c>
      <c r="L794" s="346">
        <v>2</v>
      </c>
      <c r="M794" s="346"/>
      <c r="N794" s="346"/>
      <c r="O794" s="421">
        <v>40</v>
      </c>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row>
    <row r="795" spans="1:59" s="305" customFormat="1" ht="15" customHeight="1">
      <c r="A795" s="408"/>
      <c r="B795" s="71" t="s">
        <v>203</v>
      </c>
      <c r="C795" s="71"/>
      <c r="D795" s="409">
        <v>16</v>
      </c>
      <c r="E795" s="346">
        <v>12</v>
      </c>
      <c r="F795" s="346">
        <v>9</v>
      </c>
      <c r="G795" s="346">
        <v>9</v>
      </c>
      <c r="H795" s="346">
        <v>3</v>
      </c>
      <c r="I795" s="346"/>
      <c r="J795" s="346"/>
      <c r="K795" s="346"/>
      <c r="L795" s="346"/>
      <c r="M795" s="346"/>
      <c r="N795" s="346"/>
      <c r="O795" s="421">
        <v>49</v>
      </c>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row>
    <row r="796" spans="1:59" s="305" customFormat="1" ht="15" customHeight="1">
      <c r="A796" s="408"/>
      <c r="B796" s="71" t="s">
        <v>204</v>
      </c>
      <c r="C796" s="71"/>
      <c r="D796" s="409">
        <v>1</v>
      </c>
      <c r="E796" s="346"/>
      <c r="F796" s="346">
        <v>1</v>
      </c>
      <c r="G796" s="346"/>
      <c r="H796" s="346"/>
      <c r="I796" s="346"/>
      <c r="J796" s="346"/>
      <c r="K796" s="346"/>
      <c r="L796" s="346"/>
      <c r="M796" s="346"/>
      <c r="N796" s="346"/>
      <c r="O796" s="421">
        <v>2</v>
      </c>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row>
    <row r="797" spans="1:59" s="305" customFormat="1" ht="15" customHeight="1">
      <c r="A797" s="408"/>
      <c r="B797" s="71" t="s">
        <v>205</v>
      </c>
      <c r="C797" s="71"/>
      <c r="D797" s="409">
        <v>9</v>
      </c>
      <c r="E797" s="346">
        <v>6</v>
      </c>
      <c r="F797" s="346">
        <v>4</v>
      </c>
      <c r="G797" s="346">
        <v>1</v>
      </c>
      <c r="H797" s="346">
        <v>3</v>
      </c>
      <c r="I797" s="346"/>
      <c r="J797" s="346"/>
      <c r="K797" s="346"/>
      <c r="L797" s="346"/>
      <c r="M797" s="346"/>
      <c r="N797" s="346"/>
      <c r="O797" s="421">
        <v>23</v>
      </c>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row>
    <row r="798" spans="1:59" s="305" customFormat="1" ht="15" customHeight="1">
      <c r="A798" s="408"/>
      <c r="B798" s="71" t="s">
        <v>206</v>
      </c>
      <c r="C798" s="71"/>
      <c r="D798" s="409"/>
      <c r="E798" s="346"/>
      <c r="F798" s="346"/>
      <c r="G798" s="346"/>
      <c r="H798" s="346"/>
      <c r="I798" s="346"/>
      <c r="J798" s="346"/>
      <c r="K798" s="346"/>
      <c r="L798" s="346"/>
      <c r="M798" s="346"/>
      <c r="N798" s="346"/>
      <c r="O798" s="421"/>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row>
    <row r="799" spans="1:59" s="305" customFormat="1" ht="15" customHeight="1">
      <c r="A799" s="408"/>
      <c r="B799" s="71" t="s">
        <v>207</v>
      </c>
      <c r="C799" s="71"/>
      <c r="D799" s="409">
        <v>10</v>
      </c>
      <c r="E799" s="346">
        <v>13</v>
      </c>
      <c r="F799" s="346">
        <v>14</v>
      </c>
      <c r="G799" s="346">
        <v>6</v>
      </c>
      <c r="H799" s="346">
        <v>2</v>
      </c>
      <c r="I799" s="346"/>
      <c r="J799" s="346">
        <v>1</v>
      </c>
      <c r="K799" s="346">
        <v>1</v>
      </c>
      <c r="L799" s="346"/>
      <c r="M799" s="346"/>
      <c r="N799" s="346"/>
      <c r="O799" s="421">
        <v>47</v>
      </c>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row>
    <row r="800" spans="1:59" s="305" customFormat="1" ht="15" customHeight="1">
      <c r="A800" s="408"/>
      <c r="B800" s="71" t="s">
        <v>208</v>
      </c>
      <c r="C800" s="71"/>
      <c r="D800" s="409">
        <v>1</v>
      </c>
      <c r="E800" s="346">
        <v>2</v>
      </c>
      <c r="F800" s="346">
        <v>3</v>
      </c>
      <c r="G800" s="346">
        <v>2</v>
      </c>
      <c r="H800" s="346"/>
      <c r="I800" s="346"/>
      <c r="J800" s="346">
        <v>2</v>
      </c>
      <c r="K800" s="346"/>
      <c r="L800" s="346"/>
      <c r="M800" s="346"/>
      <c r="N800" s="346"/>
      <c r="O800" s="421">
        <v>10</v>
      </c>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row>
    <row r="801" spans="1:59" s="305" customFormat="1" ht="15" customHeight="1">
      <c r="A801" s="408"/>
      <c r="B801" s="71" t="s">
        <v>209</v>
      </c>
      <c r="C801" s="71"/>
      <c r="D801" s="409"/>
      <c r="E801" s="346">
        <v>1</v>
      </c>
      <c r="F801" s="346">
        <v>1</v>
      </c>
      <c r="G801" s="346">
        <v>1</v>
      </c>
      <c r="H801" s="346"/>
      <c r="I801" s="346"/>
      <c r="J801" s="346"/>
      <c r="K801" s="346"/>
      <c r="L801" s="346"/>
      <c r="M801" s="346"/>
      <c r="N801" s="346"/>
      <c r="O801" s="421">
        <v>3</v>
      </c>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row>
    <row r="802" spans="1:59" s="305" customFormat="1" ht="15" customHeight="1">
      <c r="A802" s="408"/>
      <c r="B802" s="71" t="s">
        <v>210</v>
      </c>
      <c r="C802" s="71"/>
      <c r="D802" s="409">
        <v>28</v>
      </c>
      <c r="E802" s="346">
        <v>27</v>
      </c>
      <c r="F802" s="346">
        <v>10</v>
      </c>
      <c r="G802" s="346">
        <v>13</v>
      </c>
      <c r="H802" s="346">
        <v>24</v>
      </c>
      <c r="I802" s="346">
        <v>4</v>
      </c>
      <c r="J802" s="346"/>
      <c r="K802" s="346">
        <v>4</v>
      </c>
      <c r="L802" s="346"/>
      <c r="M802" s="346"/>
      <c r="N802" s="346">
        <v>2</v>
      </c>
      <c r="O802" s="421">
        <v>112</v>
      </c>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row>
    <row r="803" spans="1:59" s="305" customFormat="1" ht="15" customHeight="1">
      <c r="A803" s="408"/>
      <c r="B803" s="71" t="s">
        <v>211</v>
      </c>
      <c r="C803" s="71"/>
      <c r="D803" s="409">
        <v>1</v>
      </c>
      <c r="E803" s="346">
        <v>5</v>
      </c>
      <c r="F803" s="346"/>
      <c r="G803" s="346">
        <v>3</v>
      </c>
      <c r="H803" s="346">
        <v>2</v>
      </c>
      <c r="I803" s="346"/>
      <c r="J803" s="346"/>
      <c r="K803" s="346">
        <v>1</v>
      </c>
      <c r="L803" s="346"/>
      <c r="M803" s="346"/>
      <c r="N803" s="346"/>
      <c r="O803" s="421">
        <v>12</v>
      </c>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row>
    <row r="804" spans="1:59" s="305" customFormat="1" ht="15" customHeight="1">
      <c r="A804" s="408"/>
      <c r="B804" s="71" t="s">
        <v>212</v>
      </c>
      <c r="C804" s="71"/>
      <c r="D804" s="409"/>
      <c r="E804" s="346"/>
      <c r="F804" s="346"/>
      <c r="G804" s="346"/>
      <c r="H804" s="346"/>
      <c r="I804" s="346"/>
      <c r="J804" s="346"/>
      <c r="K804" s="346"/>
      <c r="L804" s="346"/>
      <c r="M804" s="346"/>
      <c r="N804" s="346"/>
      <c r="O804" s="421"/>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row>
    <row r="805" spans="1:59" s="305" customFormat="1" ht="15" customHeight="1">
      <c r="A805" s="408"/>
      <c r="B805" s="71" t="s">
        <v>213</v>
      </c>
      <c r="C805" s="71"/>
      <c r="D805" s="409">
        <v>3</v>
      </c>
      <c r="E805" s="346"/>
      <c r="F805" s="346">
        <v>1</v>
      </c>
      <c r="G805" s="346">
        <v>1</v>
      </c>
      <c r="H805" s="346">
        <v>3</v>
      </c>
      <c r="I805" s="346"/>
      <c r="J805" s="346"/>
      <c r="K805" s="346"/>
      <c r="L805" s="346"/>
      <c r="M805" s="346"/>
      <c r="N805" s="346"/>
      <c r="O805" s="421">
        <v>8</v>
      </c>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row>
    <row r="806" spans="1:59" s="305" customFormat="1" ht="15" customHeight="1">
      <c r="A806" s="408"/>
      <c r="B806" s="71" t="s">
        <v>214</v>
      </c>
      <c r="C806" s="71"/>
      <c r="D806" s="409"/>
      <c r="E806" s="346"/>
      <c r="F806" s="346"/>
      <c r="G806" s="346"/>
      <c r="H806" s="346"/>
      <c r="I806" s="346"/>
      <c r="J806" s="346"/>
      <c r="K806" s="346"/>
      <c r="L806" s="346"/>
      <c r="M806" s="346"/>
      <c r="N806" s="346"/>
      <c r="O806" s="421"/>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row>
    <row r="807" spans="1:59" s="305" customFormat="1" ht="15" customHeight="1">
      <c r="A807" s="408"/>
      <c r="B807" s="71" t="s">
        <v>215</v>
      </c>
      <c r="C807" s="71"/>
      <c r="D807" s="409">
        <v>18</v>
      </c>
      <c r="E807" s="346">
        <v>10</v>
      </c>
      <c r="F807" s="346">
        <v>15</v>
      </c>
      <c r="G807" s="346">
        <v>7</v>
      </c>
      <c r="H807" s="346">
        <v>3</v>
      </c>
      <c r="I807" s="346"/>
      <c r="J807" s="346"/>
      <c r="K807" s="346"/>
      <c r="L807" s="346"/>
      <c r="M807" s="346"/>
      <c r="N807" s="346"/>
      <c r="O807" s="421">
        <v>53</v>
      </c>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row>
    <row r="808" spans="1:59" s="305" customFormat="1" ht="15" customHeight="1">
      <c r="A808" s="408"/>
      <c r="B808" s="71" t="s">
        <v>216</v>
      </c>
      <c r="C808" s="71"/>
      <c r="D808" s="409">
        <v>7</v>
      </c>
      <c r="E808" s="346">
        <v>3</v>
      </c>
      <c r="F808" s="346">
        <v>6</v>
      </c>
      <c r="G808" s="346">
        <v>7</v>
      </c>
      <c r="H808" s="346">
        <v>5</v>
      </c>
      <c r="I808" s="346"/>
      <c r="J808" s="346"/>
      <c r="K808" s="346"/>
      <c r="L808" s="346"/>
      <c r="M808" s="346"/>
      <c r="N808" s="346"/>
      <c r="O808" s="421">
        <v>28</v>
      </c>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row>
    <row r="809" spans="1:59" s="305" customFormat="1" ht="15" customHeight="1">
      <c r="A809" s="408"/>
      <c r="B809" s="71" t="s">
        <v>217</v>
      </c>
      <c r="C809" s="71"/>
      <c r="D809" s="409"/>
      <c r="E809" s="346"/>
      <c r="F809" s="346"/>
      <c r="G809" s="346"/>
      <c r="H809" s="346"/>
      <c r="I809" s="346"/>
      <c r="J809" s="346"/>
      <c r="K809" s="346"/>
      <c r="L809" s="346"/>
      <c r="M809" s="346"/>
      <c r="N809" s="346"/>
      <c r="O809" s="421"/>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row>
    <row r="810" spans="1:59" s="305" customFormat="1" ht="15" customHeight="1">
      <c r="A810" s="408"/>
      <c r="B810" s="71" t="s">
        <v>218</v>
      </c>
      <c r="C810" s="71"/>
      <c r="D810" s="409">
        <v>5</v>
      </c>
      <c r="E810" s="346">
        <v>2</v>
      </c>
      <c r="F810" s="346">
        <v>1</v>
      </c>
      <c r="G810" s="346"/>
      <c r="H810" s="346">
        <v>1</v>
      </c>
      <c r="I810" s="346"/>
      <c r="J810" s="346"/>
      <c r="K810" s="346"/>
      <c r="L810" s="346"/>
      <c r="M810" s="346">
        <v>1</v>
      </c>
      <c r="N810" s="346"/>
      <c r="O810" s="421">
        <v>10</v>
      </c>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row>
    <row r="811" spans="1:59" s="305" customFormat="1" ht="15" customHeight="1">
      <c r="A811" s="408"/>
      <c r="B811" s="71" t="s">
        <v>219</v>
      </c>
      <c r="C811" s="71"/>
      <c r="D811" s="409"/>
      <c r="E811" s="346">
        <v>1</v>
      </c>
      <c r="F811" s="346"/>
      <c r="G811" s="346"/>
      <c r="H811" s="346"/>
      <c r="I811" s="346"/>
      <c r="J811" s="346"/>
      <c r="K811" s="346"/>
      <c r="L811" s="346"/>
      <c r="M811" s="346"/>
      <c r="N811" s="346"/>
      <c r="O811" s="421">
        <v>1</v>
      </c>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row>
    <row r="812" spans="1:59" s="305" customFormat="1" ht="15" customHeight="1">
      <c r="A812" s="408"/>
      <c r="B812" s="71" t="s">
        <v>220</v>
      </c>
      <c r="C812" s="71"/>
      <c r="D812" s="409">
        <v>2</v>
      </c>
      <c r="E812" s="346">
        <v>4</v>
      </c>
      <c r="F812" s="346">
        <v>2</v>
      </c>
      <c r="G812" s="346">
        <v>4</v>
      </c>
      <c r="H812" s="346">
        <v>3</v>
      </c>
      <c r="I812" s="346"/>
      <c r="J812" s="346"/>
      <c r="K812" s="346"/>
      <c r="L812" s="346"/>
      <c r="M812" s="346"/>
      <c r="N812" s="346"/>
      <c r="O812" s="421">
        <v>15</v>
      </c>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row>
    <row r="813" spans="1:59" s="305" customFormat="1" ht="15" customHeight="1">
      <c r="A813" s="408"/>
      <c r="B813" s="71" t="s">
        <v>221</v>
      </c>
      <c r="C813" s="71"/>
      <c r="D813" s="409">
        <v>6</v>
      </c>
      <c r="E813" s="346">
        <v>2</v>
      </c>
      <c r="F813" s="346">
        <v>3</v>
      </c>
      <c r="G813" s="346"/>
      <c r="H813" s="346">
        <v>1</v>
      </c>
      <c r="I813" s="346">
        <v>1</v>
      </c>
      <c r="J813" s="346">
        <v>1</v>
      </c>
      <c r="K813" s="346"/>
      <c r="L813" s="346"/>
      <c r="M813" s="346"/>
      <c r="N813" s="346"/>
      <c r="O813" s="421">
        <v>14</v>
      </c>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row>
    <row r="814" spans="1:59" s="305" customFormat="1" ht="15" customHeight="1">
      <c r="A814" s="408"/>
      <c r="B814" s="71" t="s">
        <v>222</v>
      </c>
      <c r="C814" s="71"/>
      <c r="D814" s="409">
        <v>6</v>
      </c>
      <c r="E814" s="346">
        <v>1</v>
      </c>
      <c r="F814" s="346">
        <v>1</v>
      </c>
      <c r="G814" s="346">
        <v>4</v>
      </c>
      <c r="H814" s="346">
        <v>4</v>
      </c>
      <c r="I814" s="346"/>
      <c r="J814" s="346"/>
      <c r="K814" s="346"/>
      <c r="L814" s="346"/>
      <c r="M814" s="346"/>
      <c r="N814" s="346"/>
      <c r="O814" s="421">
        <v>16</v>
      </c>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row>
    <row r="815" spans="1:59" s="305" customFormat="1" ht="15" customHeight="1">
      <c r="A815" s="408"/>
      <c r="B815" s="71" t="s">
        <v>223</v>
      </c>
      <c r="C815" s="71"/>
      <c r="D815" s="409">
        <v>6</v>
      </c>
      <c r="E815" s="346">
        <v>19</v>
      </c>
      <c r="F815" s="346">
        <v>7</v>
      </c>
      <c r="G815" s="346">
        <v>2</v>
      </c>
      <c r="H815" s="346">
        <v>6</v>
      </c>
      <c r="I815" s="346">
        <v>1</v>
      </c>
      <c r="J815" s="346">
        <v>1</v>
      </c>
      <c r="K815" s="346"/>
      <c r="L815" s="346"/>
      <c r="M815" s="346"/>
      <c r="N815" s="346"/>
      <c r="O815" s="421">
        <v>42</v>
      </c>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row>
    <row r="816" spans="1:59" s="305" customFormat="1" ht="15" customHeight="1">
      <c r="A816" s="408"/>
      <c r="B816" s="71" t="s">
        <v>224</v>
      </c>
      <c r="C816" s="71"/>
      <c r="D816" s="409">
        <v>1</v>
      </c>
      <c r="E816" s="346">
        <v>2</v>
      </c>
      <c r="F816" s="346"/>
      <c r="G816" s="346"/>
      <c r="H816" s="346"/>
      <c r="I816" s="346"/>
      <c r="J816" s="346"/>
      <c r="K816" s="346"/>
      <c r="L816" s="346"/>
      <c r="M816" s="346">
        <v>1</v>
      </c>
      <c r="N816" s="346"/>
      <c r="O816" s="421">
        <v>4</v>
      </c>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row>
    <row r="817" spans="1:59" s="305" customFormat="1" ht="15" customHeight="1">
      <c r="A817" s="408"/>
      <c r="B817" s="71" t="s">
        <v>225</v>
      </c>
      <c r="C817" s="71"/>
      <c r="D817" s="409">
        <v>1</v>
      </c>
      <c r="E817" s="346">
        <v>1</v>
      </c>
      <c r="F817" s="346"/>
      <c r="G817" s="346"/>
      <c r="H817" s="346"/>
      <c r="I817" s="346"/>
      <c r="J817" s="346"/>
      <c r="K817" s="346"/>
      <c r="L817" s="346"/>
      <c r="M817" s="346"/>
      <c r="N817" s="346"/>
      <c r="O817" s="421">
        <v>2</v>
      </c>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row>
    <row r="818" spans="1:59" s="305" customFormat="1" ht="15" customHeight="1">
      <c r="A818" s="408"/>
      <c r="B818" s="71" t="s">
        <v>226</v>
      </c>
      <c r="C818" s="71"/>
      <c r="D818" s="409">
        <v>6</v>
      </c>
      <c r="E818" s="346">
        <v>2</v>
      </c>
      <c r="F818" s="346">
        <v>1</v>
      </c>
      <c r="G818" s="346">
        <v>3</v>
      </c>
      <c r="H818" s="346"/>
      <c r="I818" s="346"/>
      <c r="J818" s="346"/>
      <c r="K818" s="346"/>
      <c r="L818" s="346"/>
      <c r="M818" s="346"/>
      <c r="N818" s="346"/>
      <c r="O818" s="421">
        <v>12</v>
      </c>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row>
    <row r="819" spans="1:59" s="305" customFormat="1" ht="15" customHeight="1">
      <c r="A819" s="408"/>
      <c r="B819" s="71" t="s">
        <v>227</v>
      </c>
      <c r="C819" s="71"/>
      <c r="D819" s="409">
        <v>1</v>
      </c>
      <c r="E819" s="346"/>
      <c r="F819" s="346"/>
      <c r="G819" s="346"/>
      <c r="H819" s="346"/>
      <c r="I819" s="346"/>
      <c r="J819" s="346"/>
      <c r="K819" s="346"/>
      <c r="L819" s="346"/>
      <c r="M819" s="346"/>
      <c r="N819" s="346"/>
      <c r="O819" s="421">
        <v>1</v>
      </c>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row>
    <row r="820" spans="1:59" s="305" customFormat="1" ht="15" customHeight="1">
      <c r="A820" s="408"/>
      <c r="B820" s="71" t="s">
        <v>228</v>
      </c>
      <c r="C820" s="71"/>
      <c r="D820" s="409">
        <v>3</v>
      </c>
      <c r="E820" s="346">
        <v>4</v>
      </c>
      <c r="F820" s="346">
        <v>1</v>
      </c>
      <c r="G820" s="346">
        <v>1</v>
      </c>
      <c r="H820" s="346">
        <v>1</v>
      </c>
      <c r="I820" s="346">
        <v>1</v>
      </c>
      <c r="J820" s="346"/>
      <c r="K820" s="346"/>
      <c r="L820" s="346"/>
      <c r="M820" s="346"/>
      <c r="N820" s="346"/>
      <c r="O820" s="421">
        <v>11</v>
      </c>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row>
    <row r="821" spans="1:59" s="305" customFormat="1" ht="15" customHeight="1">
      <c r="A821" s="408"/>
      <c r="B821" s="71" t="s">
        <v>229</v>
      </c>
      <c r="C821" s="71"/>
      <c r="D821" s="409">
        <v>2</v>
      </c>
      <c r="E821" s="346">
        <v>1</v>
      </c>
      <c r="F821" s="346"/>
      <c r="G821" s="346"/>
      <c r="H821" s="346"/>
      <c r="I821" s="346"/>
      <c r="J821" s="346"/>
      <c r="K821" s="346"/>
      <c r="L821" s="346"/>
      <c r="M821" s="346"/>
      <c r="N821" s="346"/>
      <c r="O821" s="421">
        <v>3</v>
      </c>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row>
    <row r="822" spans="1:59" s="305" customFormat="1" ht="15" customHeight="1">
      <c r="A822" s="408"/>
      <c r="B822" s="71" t="s">
        <v>230</v>
      </c>
      <c r="C822" s="71"/>
      <c r="D822" s="409">
        <v>1</v>
      </c>
      <c r="E822" s="346">
        <v>5</v>
      </c>
      <c r="F822" s="346">
        <v>2</v>
      </c>
      <c r="G822" s="346">
        <v>1</v>
      </c>
      <c r="H822" s="346">
        <v>2</v>
      </c>
      <c r="I822" s="346"/>
      <c r="J822" s="346"/>
      <c r="K822" s="346"/>
      <c r="L822" s="346"/>
      <c r="M822" s="346"/>
      <c r="N822" s="346"/>
      <c r="O822" s="421">
        <v>11</v>
      </c>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row>
    <row r="823" spans="1:59" s="305" customFormat="1" ht="15" customHeight="1">
      <c r="A823" s="408"/>
      <c r="B823" s="71" t="s">
        <v>231</v>
      </c>
      <c r="C823" s="71"/>
      <c r="D823" s="409"/>
      <c r="E823" s="346"/>
      <c r="F823" s="346"/>
      <c r="G823" s="346"/>
      <c r="H823" s="346"/>
      <c r="I823" s="346"/>
      <c r="J823" s="346"/>
      <c r="K823" s="346"/>
      <c r="L823" s="346"/>
      <c r="M823" s="346"/>
      <c r="N823" s="346"/>
      <c r="O823" s="421"/>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row>
    <row r="824" spans="1:59" s="305" customFormat="1" ht="15" customHeight="1">
      <c r="A824" s="408"/>
      <c r="B824" s="71" t="s">
        <v>232</v>
      </c>
      <c r="C824" s="71"/>
      <c r="D824" s="409"/>
      <c r="E824" s="346"/>
      <c r="F824" s="346"/>
      <c r="G824" s="346"/>
      <c r="H824" s="346"/>
      <c r="I824" s="346"/>
      <c r="J824" s="346"/>
      <c r="K824" s="346"/>
      <c r="L824" s="346"/>
      <c r="M824" s="346"/>
      <c r="N824" s="346"/>
      <c r="O824" s="421"/>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row>
    <row r="825" spans="1:59" s="305" customFormat="1" ht="15" customHeight="1">
      <c r="A825" s="408"/>
      <c r="B825" s="71" t="s">
        <v>233</v>
      </c>
      <c r="C825" s="71"/>
      <c r="D825" s="409">
        <v>3</v>
      </c>
      <c r="E825" s="346"/>
      <c r="F825" s="346"/>
      <c r="G825" s="346">
        <v>1</v>
      </c>
      <c r="H825" s="346"/>
      <c r="I825" s="346"/>
      <c r="J825" s="346"/>
      <c r="K825" s="346"/>
      <c r="L825" s="346"/>
      <c r="M825" s="346"/>
      <c r="N825" s="346"/>
      <c r="O825" s="421">
        <v>4</v>
      </c>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row>
    <row r="826" spans="1:59" s="305" customFormat="1" ht="15" customHeight="1">
      <c r="A826" s="408"/>
      <c r="B826" s="71" t="s">
        <v>234</v>
      </c>
      <c r="C826" s="71"/>
      <c r="D826" s="409"/>
      <c r="E826" s="346"/>
      <c r="F826" s="346"/>
      <c r="G826" s="346"/>
      <c r="H826" s="346"/>
      <c r="I826" s="346"/>
      <c r="J826" s="346"/>
      <c r="K826" s="346"/>
      <c r="L826" s="346"/>
      <c r="M826" s="346"/>
      <c r="N826" s="346"/>
      <c r="O826" s="421"/>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row>
    <row r="827" spans="1:59" s="305" customFormat="1" ht="15" customHeight="1">
      <c r="A827" s="408"/>
      <c r="B827" s="71" t="s">
        <v>235</v>
      </c>
      <c r="C827" s="71"/>
      <c r="D827" s="409"/>
      <c r="E827" s="346"/>
      <c r="F827" s="346"/>
      <c r="G827" s="346"/>
      <c r="H827" s="346"/>
      <c r="I827" s="346"/>
      <c r="J827" s="346"/>
      <c r="K827" s="346"/>
      <c r="L827" s="346"/>
      <c r="M827" s="346"/>
      <c r="N827" s="346"/>
      <c r="O827" s="421"/>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row>
    <row r="828" spans="1:59" s="305" customFormat="1" ht="15" customHeight="1" thickBot="1">
      <c r="A828" s="75" t="s">
        <v>236</v>
      </c>
      <c r="B828" s="76"/>
      <c r="C828" s="76"/>
      <c r="D828" s="350">
        <v>166</v>
      </c>
      <c r="E828" s="350">
        <v>144</v>
      </c>
      <c r="F828" s="350">
        <v>104</v>
      </c>
      <c r="G828" s="350">
        <v>81</v>
      </c>
      <c r="H828" s="350">
        <v>75</v>
      </c>
      <c r="I828" s="350">
        <v>9</v>
      </c>
      <c r="J828" s="350">
        <v>7</v>
      </c>
      <c r="K828" s="350">
        <v>7</v>
      </c>
      <c r="L828" s="350">
        <v>3</v>
      </c>
      <c r="M828" s="350">
        <v>2</v>
      </c>
      <c r="N828" s="350">
        <v>2</v>
      </c>
      <c r="O828" s="410">
        <v>600</v>
      </c>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row>
    <row r="829" spans="1:59" s="305" customFormat="1" ht="15" customHeight="1" thickBot="1" thickTop="1">
      <c r="A829" s="405" t="s">
        <v>5</v>
      </c>
      <c r="B829" s="67" t="s">
        <v>237</v>
      </c>
      <c r="C829" s="67"/>
      <c r="D829" s="406"/>
      <c r="E829" s="299"/>
      <c r="F829" s="299"/>
      <c r="G829" s="299"/>
      <c r="H829" s="299"/>
      <c r="I829" s="299"/>
      <c r="J829" s="299"/>
      <c r="K829" s="299"/>
      <c r="L829" s="299"/>
      <c r="M829" s="299"/>
      <c r="N829" s="299"/>
      <c r="O829" s="421"/>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row>
    <row r="830" spans="1:59" s="305" customFormat="1" ht="15" customHeight="1" thickTop="1">
      <c r="A830" s="408"/>
      <c r="B830" s="71" t="s">
        <v>238</v>
      </c>
      <c r="C830" s="71"/>
      <c r="D830" s="409"/>
      <c r="E830" s="346"/>
      <c r="F830" s="346"/>
      <c r="G830" s="346"/>
      <c r="H830" s="346"/>
      <c r="I830" s="346"/>
      <c r="J830" s="346"/>
      <c r="K830" s="346"/>
      <c r="L830" s="346"/>
      <c r="M830" s="346"/>
      <c r="N830" s="346"/>
      <c r="O830" s="421"/>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row>
    <row r="831" spans="1:59" s="305" customFormat="1" ht="15" customHeight="1">
      <c r="A831" s="408"/>
      <c r="B831" s="71" t="s">
        <v>239</v>
      </c>
      <c r="C831" s="71"/>
      <c r="D831" s="409"/>
      <c r="E831" s="346"/>
      <c r="F831" s="346"/>
      <c r="G831" s="346"/>
      <c r="H831" s="346"/>
      <c r="I831" s="346"/>
      <c r="J831" s="346"/>
      <c r="K831" s="346"/>
      <c r="L831" s="346"/>
      <c r="M831" s="346"/>
      <c r="N831" s="346"/>
      <c r="O831" s="421"/>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row>
    <row r="832" spans="1:59" s="305" customFormat="1" ht="15" customHeight="1">
      <c r="A832" s="408"/>
      <c r="B832" s="71" t="s">
        <v>240</v>
      </c>
      <c r="C832" s="71"/>
      <c r="D832" s="409"/>
      <c r="E832" s="346"/>
      <c r="F832" s="346"/>
      <c r="G832" s="346"/>
      <c r="H832" s="346"/>
      <c r="I832" s="346"/>
      <c r="J832" s="346"/>
      <c r="K832" s="346"/>
      <c r="L832" s="346"/>
      <c r="M832" s="346"/>
      <c r="N832" s="346"/>
      <c r="O832" s="421"/>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row>
    <row r="833" spans="1:59" s="305" customFormat="1" ht="15" customHeight="1" thickBot="1">
      <c r="A833" s="75" t="s">
        <v>241</v>
      </c>
      <c r="B833" s="76"/>
      <c r="C833" s="76"/>
      <c r="D833" s="350"/>
      <c r="E833" s="350"/>
      <c r="F833" s="350"/>
      <c r="G833" s="350"/>
      <c r="H833" s="350"/>
      <c r="I833" s="350"/>
      <c r="J833" s="350"/>
      <c r="K833" s="350"/>
      <c r="L833" s="350"/>
      <c r="M833" s="350"/>
      <c r="N833" s="350"/>
      <c r="O833" s="410"/>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row>
    <row r="834" spans="1:59" s="305" customFormat="1" ht="15" customHeight="1" thickBot="1" thickTop="1">
      <c r="A834" s="405" t="s">
        <v>6</v>
      </c>
      <c r="B834" s="67" t="s">
        <v>242</v>
      </c>
      <c r="C834" s="67"/>
      <c r="D834" s="406">
        <v>1</v>
      </c>
      <c r="E834" s="299">
        <v>1</v>
      </c>
      <c r="F834" s="299"/>
      <c r="G834" s="299"/>
      <c r="H834" s="299"/>
      <c r="I834" s="299">
        <v>2</v>
      </c>
      <c r="J834" s="299"/>
      <c r="K834" s="299"/>
      <c r="L834" s="299"/>
      <c r="M834" s="299"/>
      <c r="N834" s="299"/>
      <c r="O834" s="421">
        <v>4</v>
      </c>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row>
    <row r="835" spans="1:59" s="305" customFormat="1" ht="15" customHeight="1" thickTop="1">
      <c r="A835" s="408"/>
      <c r="B835" s="71" t="s">
        <v>243</v>
      </c>
      <c r="C835" s="71"/>
      <c r="D835" s="409"/>
      <c r="E835" s="346"/>
      <c r="F835" s="346"/>
      <c r="G835" s="346"/>
      <c r="H835" s="346"/>
      <c r="I835" s="346"/>
      <c r="J835" s="346"/>
      <c r="K835" s="346"/>
      <c r="L835" s="346"/>
      <c r="M835" s="346"/>
      <c r="N835" s="346"/>
      <c r="O835" s="421"/>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row>
    <row r="836" spans="1:59" s="305" customFormat="1" ht="15" customHeight="1">
      <c r="A836" s="408"/>
      <c r="B836" s="71" t="s">
        <v>244</v>
      </c>
      <c r="C836" s="71"/>
      <c r="D836" s="409"/>
      <c r="E836" s="346"/>
      <c r="F836" s="346"/>
      <c r="G836" s="346"/>
      <c r="H836" s="346"/>
      <c r="I836" s="346"/>
      <c r="J836" s="346"/>
      <c r="K836" s="346"/>
      <c r="L836" s="346"/>
      <c r="M836" s="346"/>
      <c r="N836" s="346"/>
      <c r="O836" s="421"/>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row>
    <row r="837" spans="1:59" s="305" customFormat="1" ht="15" customHeight="1">
      <c r="A837" s="408"/>
      <c r="B837" s="71" t="s">
        <v>245</v>
      </c>
      <c r="C837" s="71"/>
      <c r="D837" s="409"/>
      <c r="E837" s="346"/>
      <c r="F837" s="346"/>
      <c r="G837" s="346"/>
      <c r="H837" s="346"/>
      <c r="I837" s="346"/>
      <c r="J837" s="346"/>
      <c r="K837" s="346"/>
      <c r="L837" s="346"/>
      <c r="M837" s="346"/>
      <c r="N837" s="346"/>
      <c r="O837" s="421"/>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row>
    <row r="838" spans="1:15" ht="15" customHeight="1">
      <c r="A838" s="408"/>
      <c r="B838" s="71" t="s">
        <v>246</v>
      </c>
      <c r="C838" s="71"/>
      <c r="D838" s="409"/>
      <c r="E838" s="346"/>
      <c r="F838" s="346"/>
      <c r="G838" s="346"/>
      <c r="H838" s="346"/>
      <c r="I838" s="346"/>
      <c r="J838" s="346"/>
      <c r="K838" s="346"/>
      <c r="L838" s="346"/>
      <c r="M838" s="346"/>
      <c r="N838" s="346"/>
      <c r="O838" s="421"/>
    </row>
    <row r="839" spans="1:15" ht="15" customHeight="1">
      <c r="A839" s="408"/>
      <c r="B839" s="71" t="s">
        <v>247</v>
      </c>
      <c r="C839" s="71"/>
      <c r="D839" s="409">
        <v>1</v>
      </c>
      <c r="E839" s="346">
        <v>1</v>
      </c>
      <c r="F839" s="346">
        <v>3</v>
      </c>
      <c r="G839" s="346">
        <v>1</v>
      </c>
      <c r="H839" s="346">
        <v>1</v>
      </c>
      <c r="I839" s="346"/>
      <c r="J839" s="346"/>
      <c r="K839" s="346"/>
      <c r="L839" s="346"/>
      <c r="M839" s="346"/>
      <c r="N839" s="346"/>
      <c r="O839" s="421">
        <v>7</v>
      </c>
    </row>
    <row r="840" spans="1:15" ht="15" customHeight="1">
      <c r="A840" s="408"/>
      <c r="B840" s="71" t="s">
        <v>248</v>
      </c>
      <c r="C840" s="71"/>
      <c r="D840" s="409"/>
      <c r="E840" s="346"/>
      <c r="F840" s="346"/>
      <c r="G840" s="346"/>
      <c r="H840" s="346"/>
      <c r="I840" s="346"/>
      <c r="J840" s="346"/>
      <c r="K840" s="346"/>
      <c r="L840" s="346"/>
      <c r="M840" s="346"/>
      <c r="N840" s="346"/>
      <c r="O840" s="421"/>
    </row>
    <row r="841" spans="1:15" ht="15" customHeight="1">
      <c r="A841" s="408"/>
      <c r="B841" s="71" t="s">
        <v>249</v>
      </c>
      <c r="C841" s="71"/>
      <c r="D841" s="409"/>
      <c r="E841" s="346">
        <v>1</v>
      </c>
      <c r="F841" s="346"/>
      <c r="G841" s="346"/>
      <c r="H841" s="346"/>
      <c r="I841" s="346"/>
      <c r="J841" s="346"/>
      <c r="K841" s="346"/>
      <c r="L841" s="346"/>
      <c r="M841" s="346"/>
      <c r="N841" s="346"/>
      <c r="O841" s="421">
        <v>1</v>
      </c>
    </row>
    <row r="842" spans="1:15" ht="15" customHeight="1">
      <c r="A842" s="408"/>
      <c r="B842" s="71" t="s">
        <v>250</v>
      </c>
      <c r="C842" s="71"/>
      <c r="D842" s="409"/>
      <c r="E842" s="346"/>
      <c r="F842" s="346">
        <v>1</v>
      </c>
      <c r="G842" s="346"/>
      <c r="H842" s="346"/>
      <c r="I842" s="346"/>
      <c r="J842" s="346"/>
      <c r="K842" s="346"/>
      <c r="L842" s="346"/>
      <c r="M842" s="346"/>
      <c r="N842" s="346"/>
      <c r="O842" s="421">
        <v>1</v>
      </c>
    </row>
    <row r="843" spans="1:15" ht="15" customHeight="1">
      <c r="A843" s="408"/>
      <c r="B843" s="71" t="s">
        <v>251</v>
      </c>
      <c r="C843" s="71"/>
      <c r="D843" s="409">
        <v>1</v>
      </c>
      <c r="E843" s="346">
        <v>1</v>
      </c>
      <c r="F843" s="346"/>
      <c r="G843" s="346">
        <v>1</v>
      </c>
      <c r="H843" s="346"/>
      <c r="I843" s="346"/>
      <c r="J843" s="346"/>
      <c r="K843" s="346"/>
      <c r="L843" s="346"/>
      <c r="M843" s="346"/>
      <c r="N843" s="346"/>
      <c r="O843" s="421">
        <v>3</v>
      </c>
    </row>
    <row r="844" spans="1:15" ht="15" customHeight="1">
      <c r="A844" s="408"/>
      <c r="B844" s="71" t="s">
        <v>252</v>
      </c>
      <c r="C844" s="71"/>
      <c r="D844" s="409">
        <v>1</v>
      </c>
      <c r="E844" s="346"/>
      <c r="F844" s="346">
        <v>1</v>
      </c>
      <c r="G844" s="346"/>
      <c r="H844" s="346"/>
      <c r="I844" s="346"/>
      <c r="J844" s="346">
        <v>1</v>
      </c>
      <c r="K844" s="346"/>
      <c r="L844" s="346"/>
      <c r="M844" s="346"/>
      <c r="N844" s="346"/>
      <c r="O844" s="421">
        <v>3</v>
      </c>
    </row>
    <row r="845" spans="1:15" ht="15" customHeight="1" thickBot="1">
      <c r="A845" s="75" t="s">
        <v>253</v>
      </c>
      <c r="B845" s="76"/>
      <c r="C845" s="76"/>
      <c r="D845" s="350">
        <v>4</v>
      </c>
      <c r="E845" s="350">
        <v>4</v>
      </c>
      <c r="F845" s="350">
        <v>5</v>
      </c>
      <c r="G845" s="350">
        <v>2</v>
      </c>
      <c r="H845" s="350">
        <v>1</v>
      </c>
      <c r="I845" s="350">
        <v>2</v>
      </c>
      <c r="J845" s="350">
        <v>1</v>
      </c>
      <c r="K845" s="350"/>
      <c r="L845" s="350"/>
      <c r="M845" s="350"/>
      <c r="N845" s="350"/>
      <c r="O845" s="410">
        <v>19</v>
      </c>
    </row>
    <row r="846" spans="1:15" ht="15" customHeight="1" thickBot="1" thickTop="1">
      <c r="A846" s="405" t="s">
        <v>7</v>
      </c>
      <c r="B846" s="67" t="s">
        <v>254</v>
      </c>
      <c r="C846" s="67"/>
      <c r="D846" s="406">
        <v>1</v>
      </c>
      <c r="E846" s="299"/>
      <c r="F846" s="299"/>
      <c r="G846" s="299"/>
      <c r="H846" s="299">
        <v>1</v>
      </c>
      <c r="I846" s="299"/>
      <c r="J846" s="299"/>
      <c r="K846" s="299"/>
      <c r="L846" s="299"/>
      <c r="M846" s="299"/>
      <c r="N846" s="299"/>
      <c r="O846" s="421">
        <v>2</v>
      </c>
    </row>
    <row r="847" spans="1:15" ht="15" customHeight="1" thickTop="1">
      <c r="A847" s="408"/>
      <c r="B847" s="71" t="s">
        <v>255</v>
      </c>
      <c r="C847" s="71"/>
      <c r="D847" s="409">
        <v>8</v>
      </c>
      <c r="E847" s="346">
        <v>5</v>
      </c>
      <c r="F847" s="346">
        <v>5</v>
      </c>
      <c r="G847" s="346">
        <v>6</v>
      </c>
      <c r="H847" s="346">
        <v>3</v>
      </c>
      <c r="I847" s="346"/>
      <c r="J847" s="346"/>
      <c r="K847" s="346"/>
      <c r="L847" s="346"/>
      <c r="M847" s="346"/>
      <c r="N847" s="346"/>
      <c r="O847" s="421">
        <v>27</v>
      </c>
    </row>
    <row r="848" spans="1:15" ht="15" customHeight="1">
      <c r="A848" s="408"/>
      <c r="B848" s="71" t="s">
        <v>256</v>
      </c>
      <c r="C848" s="71"/>
      <c r="D848" s="409">
        <v>4</v>
      </c>
      <c r="E848" s="346">
        <v>1</v>
      </c>
      <c r="F848" s="346"/>
      <c r="G848" s="346">
        <v>1</v>
      </c>
      <c r="H848" s="346">
        <v>3</v>
      </c>
      <c r="I848" s="346">
        <v>1</v>
      </c>
      <c r="J848" s="346"/>
      <c r="K848" s="346"/>
      <c r="L848" s="346"/>
      <c r="M848" s="346"/>
      <c r="N848" s="346"/>
      <c r="O848" s="421">
        <v>10</v>
      </c>
    </row>
    <row r="849" spans="1:15" ht="15" customHeight="1">
      <c r="A849" s="408"/>
      <c r="B849" s="71" t="s">
        <v>257</v>
      </c>
      <c r="C849" s="71"/>
      <c r="D849" s="409"/>
      <c r="E849" s="346"/>
      <c r="F849" s="346"/>
      <c r="G849" s="346"/>
      <c r="H849" s="346"/>
      <c r="I849" s="346"/>
      <c r="J849" s="346"/>
      <c r="K849" s="346"/>
      <c r="L849" s="346"/>
      <c r="M849" s="346"/>
      <c r="N849" s="346"/>
      <c r="O849" s="421"/>
    </row>
    <row r="850" spans="1:15" ht="15" customHeight="1">
      <c r="A850" s="408"/>
      <c r="B850" s="71" t="s">
        <v>258</v>
      </c>
      <c r="C850" s="71"/>
      <c r="D850" s="409"/>
      <c r="E850" s="346"/>
      <c r="F850" s="346"/>
      <c r="G850" s="346"/>
      <c r="H850" s="346"/>
      <c r="I850" s="346"/>
      <c r="J850" s="346"/>
      <c r="K850" s="346"/>
      <c r="L850" s="346"/>
      <c r="M850" s="346"/>
      <c r="N850" s="346"/>
      <c r="O850" s="421"/>
    </row>
    <row r="851" spans="1:15" ht="15" customHeight="1">
      <c r="A851" s="408"/>
      <c r="B851" s="71" t="s">
        <v>259</v>
      </c>
      <c r="C851" s="71"/>
      <c r="D851" s="409">
        <v>25</v>
      </c>
      <c r="E851" s="346">
        <v>13</v>
      </c>
      <c r="F851" s="346">
        <v>13</v>
      </c>
      <c r="G851" s="346">
        <v>6</v>
      </c>
      <c r="H851" s="346">
        <v>5</v>
      </c>
      <c r="I851" s="346">
        <v>1</v>
      </c>
      <c r="J851" s="346">
        <v>1</v>
      </c>
      <c r="K851" s="346"/>
      <c r="L851" s="346"/>
      <c r="M851" s="346"/>
      <c r="N851" s="346"/>
      <c r="O851" s="421">
        <v>64</v>
      </c>
    </row>
    <row r="852" spans="1:15" ht="15" customHeight="1">
      <c r="A852" s="408"/>
      <c r="B852" s="71" t="s">
        <v>260</v>
      </c>
      <c r="C852" s="71"/>
      <c r="D852" s="409"/>
      <c r="E852" s="346"/>
      <c r="F852" s="346"/>
      <c r="G852" s="346"/>
      <c r="H852" s="346"/>
      <c r="I852" s="346"/>
      <c r="J852" s="346"/>
      <c r="K852" s="346"/>
      <c r="L852" s="346"/>
      <c r="M852" s="346"/>
      <c r="N852" s="346"/>
      <c r="O852" s="421"/>
    </row>
    <row r="853" spans="1:15" ht="15" customHeight="1">
      <c r="A853" s="408"/>
      <c r="B853" s="71" t="s">
        <v>261</v>
      </c>
      <c r="C853" s="71"/>
      <c r="D853" s="409"/>
      <c r="E853" s="346">
        <v>2</v>
      </c>
      <c r="F853" s="346">
        <v>4</v>
      </c>
      <c r="G853" s="346">
        <v>1</v>
      </c>
      <c r="H853" s="346">
        <v>2</v>
      </c>
      <c r="I853" s="346">
        <v>1</v>
      </c>
      <c r="J853" s="346"/>
      <c r="K853" s="346"/>
      <c r="L853" s="346"/>
      <c r="M853" s="346"/>
      <c r="N853" s="346"/>
      <c r="O853" s="421">
        <v>10</v>
      </c>
    </row>
    <row r="854" spans="1:15" ht="15" customHeight="1">
      <c r="A854" s="408"/>
      <c r="B854" s="71" t="s">
        <v>262</v>
      </c>
      <c r="C854" s="71"/>
      <c r="D854" s="409">
        <v>5</v>
      </c>
      <c r="E854" s="346">
        <v>3</v>
      </c>
      <c r="F854" s="346">
        <v>1</v>
      </c>
      <c r="G854" s="346">
        <v>1</v>
      </c>
      <c r="H854" s="346">
        <v>2</v>
      </c>
      <c r="I854" s="346"/>
      <c r="J854" s="346"/>
      <c r="K854" s="346"/>
      <c r="L854" s="346"/>
      <c r="M854" s="346"/>
      <c r="N854" s="346"/>
      <c r="O854" s="421">
        <v>12</v>
      </c>
    </row>
    <row r="855" spans="1:15" ht="15" customHeight="1">
      <c r="A855" s="408"/>
      <c r="B855" s="71" t="s">
        <v>263</v>
      </c>
      <c r="C855" s="71"/>
      <c r="D855" s="409"/>
      <c r="E855" s="346">
        <v>2</v>
      </c>
      <c r="F855" s="346">
        <v>1</v>
      </c>
      <c r="G855" s="346"/>
      <c r="H855" s="346"/>
      <c r="I855" s="346"/>
      <c r="J855" s="346"/>
      <c r="K855" s="346"/>
      <c r="L855" s="346"/>
      <c r="M855" s="346"/>
      <c r="N855" s="346"/>
      <c r="O855" s="421">
        <v>3</v>
      </c>
    </row>
    <row r="856" spans="1:15" ht="15" customHeight="1">
      <c r="A856" s="408"/>
      <c r="B856" s="71" t="s">
        <v>264</v>
      </c>
      <c r="C856" s="71"/>
      <c r="D856" s="409">
        <v>2</v>
      </c>
      <c r="E856" s="346">
        <v>1</v>
      </c>
      <c r="F856" s="346">
        <v>1</v>
      </c>
      <c r="G856" s="346">
        <v>1</v>
      </c>
      <c r="H856" s="346">
        <v>1</v>
      </c>
      <c r="I856" s="346"/>
      <c r="J856" s="346"/>
      <c r="K856" s="346"/>
      <c r="L856" s="346"/>
      <c r="M856" s="346"/>
      <c r="N856" s="346"/>
      <c r="O856" s="421">
        <v>6</v>
      </c>
    </row>
    <row r="857" spans="1:15" ht="15" customHeight="1">
      <c r="A857" s="408"/>
      <c r="B857" s="71" t="s">
        <v>265</v>
      </c>
      <c r="C857" s="71"/>
      <c r="D857" s="409"/>
      <c r="E857" s="346"/>
      <c r="F857" s="346"/>
      <c r="G857" s="346"/>
      <c r="H857" s="346"/>
      <c r="I857" s="346"/>
      <c r="J857" s="346"/>
      <c r="K857" s="346"/>
      <c r="L857" s="346"/>
      <c r="M857" s="346"/>
      <c r="N857" s="346"/>
      <c r="O857" s="421"/>
    </row>
    <row r="858" spans="1:15" ht="15" customHeight="1">
      <c r="A858" s="408"/>
      <c r="B858" s="71" t="s">
        <v>266</v>
      </c>
      <c r="C858" s="71"/>
      <c r="D858" s="409">
        <v>1</v>
      </c>
      <c r="E858" s="346">
        <v>1</v>
      </c>
      <c r="F858" s="346"/>
      <c r="G858" s="346">
        <v>1</v>
      </c>
      <c r="H858" s="346"/>
      <c r="I858" s="346"/>
      <c r="J858" s="346"/>
      <c r="K858" s="346"/>
      <c r="L858" s="346"/>
      <c r="M858" s="346"/>
      <c r="N858" s="346"/>
      <c r="O858" s="421">
        <v>3</v>
      </c>
    </row>
    <row r="859" spans="1:15" ht="15" customHeight="1">
      <c r="A859" s="408"/>
      <c r="B859" s="71" t="s">
        <v>267</v>
      </c>
      <c r="C859" s="71"/>
      <c r="D859" s="409"/>
      <c r="E859" s="346">
        <v>1</v>
      </c>
      <c r="F859" s="346">
        <v>1</v>
      </c>
      <c r="G859" s="346">
        <v>1</v>
      </c>
      <c r="H859" s="346"/>
      <c r="I859" s="346"/>
      <c r="J859" s="346"/>
      <c r="K859" s="346"/>
      <c r="L859" s="346"/>
      <c r="M859" s="346"/>
      <c r="N859" s="346"/>
      <c r="O859" s="421">
        <v>3</v>
      </c>
    </row>
    <row r="860" spans="1:15" ht="15" customHeight="1">
      <c r="A860" s="408"/>
      <c r="B860" s="71" t="s">
        <v>268</v>
      </c>
      <c r="C860" s="71"/>
      <c r="D860" s="409"/>
      <c r="E860" s="346"/>
      <c r="F860" s="346"/>
      <c r="G860" s="346"/>
      <c r="H860" s="346"/>
      <c r="I860" s="346"/>
      <c r="J860" s="346"/>
      <c r="K860" s="346"/>
      <c r="L860" s="346"/>
      <c r="M860" s="346"/>
      <c r="N860" s="346"/>
      <c r="O860" s="421"/>
    </row>
    <row r="861" spans="1:15" ht="15" customHeight="1">
      <c r="A861" s="408"/>
      <c r="B861" s="71" t="s">
        <v>269</v>
      </c>
      <c r="C861" s="71"/>
      <c r="D861" s="409">
        <v>1</v>
      </c>
      <c r="E861" s="346">
        <v>1</v>
      </c>
      <c r="F861" s="346">
        <v>6</v>
      </c>
      <c r="G861" s="346">
        <v>1</v>
      </c>
      <c r="H861" s="346"/>
      <c r="I861" s="346"/>
      <c r="J861" s="346"/>
      <c r="K861" s="346"/>
      <c r="L861" s="346"/>
      <c r="M861" s="346"/>
      <c r="N861" s="346"/>
      <c r="O861" s="421">
        <v>9</v>
      </c>
    </row>
    <row r="862" spans="1:15" ht="15" customHeight="1">
      <c r="A862" s="408"/>
      <c r="B862" s="71" t="s">
        <v>270</v>
      </c>
      <c r="C862" s="71"/>
      <c r="D862" s="409"/>
      <c r="E862" s="346"/>
      <c r="F862" s="346"/>
      <c r="G862" s="346"/>
      <c r="H862" s="346"/>
      <c r="I862" s="346"/>
      <c r="J862" s="346"/>
      <c r="K862" s="346"/>
      <c r="L862" s="346"/>
      <c r="M862" s="346"/>
      <c r="N862" s="346"/>
      <c r="O862" s="421"/>
    </row>
    <row r="863" spans="1:15" ht="15" customHeight="1">
      <c r="A863" s="408"/>
      <c r="B863" s="71" t="s">
        <v>271</v>
      </c>
      <c r="C863" s="71"/>
      <c r="D863" s="409">
        <v>1</v>
      </c>
      <c r="E863" s="346">
        <v>1</v>
      </c>
      <c r="F863" s="346"/>
      <c r="G863" s="346"/>
      <c r="H863" s="346"/>
      <c r="I863" s="346"/>
      <c r="J863" s="346"/>
      <c r="K863" s="346"/>
      <c r="L863" s="346"/>
      <c r="M863" s="346"/>
      <c r="N863" s="346"/>
      <c r="O863" s="421">
        <v>2</v>
      </c>
    </row>
    <row r="864" spans="1:15" ht="15" customHeight="1">
      <c r="A864" s="408"/>
      <c r="B864" s="71" t="s">
        <v>272</v>
      </c>
      <c r="C864" s="71"/>
      <c r="D864" s="409">
        <v>10</v>
      </c>
      <c r="E864" s="346">
        <v>7</v>
      </c>
      <c r="F864" s="346">
        <v>7</v>
      </c>
      <c r="G864" s="346">
        <v>3</v>
      </c>
      <c r="H864" s="346">
        <v>1</v>
      </c>
      <c r="I864" s="346">
        <v>1</v>
      </c>
      <c r="J864" s="346"/>
      <c r="K864" s="346"/>
      <c r="L864" s="346"/>
      <c r="M864" s="346"/>
      <c r="N864" s="346"/>
      <c r="O864" s="421">
        <v>29</v>
      </c>
    </row>
    <row r="865" spans="1:15" ht="15" customHeight="1" thickBot="1">
      <c r="A865" s="75" t="s">
        <v>273</v>
      </c>
      <c r="B865" s="76"/>
      <c r="C865" s="76"/>
      <c r="D865" s="350">
        <v>58</v>
      </c>
      <c r="E865" s="350">
        <v>38</v>
      </c>
      <c r="F865" s="350">
        <v>39</v>
      </c>
      <c r="G865" s="350">
        <v>22</v>
      </c>
      <c r="H865" s="350">
        <v>18</v>
      </c>
      <c r="I865" s="350">
        <v>4</v>
      </c>
      <c r="J865" s="350">
        <v>1</v>
      </c>
      <c r="K865" s="350"/>
      <c r="L865" s="350"/>
      <c r="M865" s="350"/>
      <c r="N865" s="350"/>
      <c r="O865" s="410">
        <v>180</v>
      </c>
    </row>
    <row r="866" spans="1:15" ht="15" customHeight="1" thickBot="1" thickTop="1">
      <c r="A866" s="405" t="s">
        <v>8</v>
      </c>
      <c r="B866" s="67" t="s">
        <v>274</v>
      </c>
      <c r="C866" s="67"/>
      <c r="D866" s="406">
        <v>2</v>
      </c>
      <c r="E866" s="299">
        <v>3</v>
      </c>
      <c r="F866" s="299">
        <v>3</v>
      </c>
      <c r="G866" s="299">
        <v>3</v>
      </c>
      <c r="H866" s="299"/>
      <c r="I866" s="299"/>
      <c r="J866" s="299">
        <v>1</v>
      </c>
      <c r="K866" s="299"/>
      <c r="L866" s="299"/>
      <c r="M866" s="299"/>
      <c r="N866" s="299"/>
      <c r="O866" s="421">
        <v>12</v>
      </c>
    </row>
    <row r="867" spans="1:15" ht="15" customHeight="1" thickTop="1">
      <c r="A867" s="408"/>
      <c r="B867" s="71" t="s">
        <v>275</v>
      </c>
      <c r="C867" s="71"/>
      <c r="D867" s="409">
        <v>4</v>
      </c>
      <c r="E867" s="346">
        <v>1</v>
      </c>
      <c r="F867" s="346">
        <v>1</v>
      </c>
      <c r="G867" s="346">
        <v>3</v>
      </c>
      <c r="H867" s="346">
        <v>2</v>
      </c>
      <c r="I867" s="346"/>
      <c r="J867" s="346"/>
      <c r="K867" s="346"/>
      <c r="L867" s="346"/>
      <c r="M867" s="346"/>
      <c r="N867" s="346"/>
      <c r="O867" s="421">
        <v>11</v>
      </c>
    </row>
    <row r="868" spans="1:15" ht="15" customHeight="1">
      <c r="A868" s="408"/>
      <c r="B868" s="71" t="s">
        <v>276</v>
      </c>
      <c r="C868" s="71"/>
      <c r="D868" s="409"/>
      <c r="E868" s="346"/>
      <c r="F868" s="346"/>
      <c r="G868" s="346"/>
      <c r="H868" s="346"/>
      <c r="I868" s="346"/>
      <c r="J868" s="346"/>
      <c r="K868" s="346"/>
      <c r="L868" s="346"/>
      <c r="M868" s="346"/>
      <c r="N868" s="346"/>
      <c r="O868" s="421"/>
    </row>
    <row r="869" spans="1:15" ht="15" customHeight="1">
      <c r="A869" s="408"/>
      <c r="B869" s="71" t="s">
        <v>277</v>
      </c>
      <c r="C869" s="71"/>
      <c r="D869" s="409"/>
      <c r="E869" s="346"/>
      <c r="F869" s="346"/>
      <c r="G869" s="346"/>
      <c r="H869" s="346"/>
      <c r="I869" s="346"/>
      <c r="J869" s="346"/>
      <c r="K869" s="346"/>
      <c r="L869" s="346"/>
      <c r="M869" s="346"/>
      <c r="N869" s="346"/>
      <c r="O869" s="421"/>
    </row>
    <row r="870" spans="1:15" ht="15" customHeight="1">
      <c r="A870" s="408"/>
      <c r="B870" s="71" t="s">
        <v>278</v>
      </c>
      <c r="C870" s="71"/>
      <c r="D870" s="409">
        <v>1</v>
      </c>
      <c r="E870" s="346">
        <v>3</v>
      </c>
      <c r="F870" s="346">
        <v>4</v>
      </c>
      <c r="G870" s="346"/>
      <c r="H870" s="346"/>
      <c r="I870" s="346"/>
      <c r="J870" s="346"/>
      <c r="K870" s="346"/>
      <c r="L870" s="346"/>
      <c r="M870" s="346"/>
      <c r="N870" s="346"/>
      <c r="O870" s="421">
        <v>8</v>
      </c>
    </row>
    <row r="871" spans="1:15" ht="15" customHeight="1">
      <c r="A871" s="408"/>
      <c r="B871" s="71" t="s">
        <v>279</v>
      </c>
      <c r="C871" s="71"/>
      <c r="D871" s="409"/>
      <c r="E871" s="346"/>
      <c r="F871" s="346"/>
      <c r="G871" s="346"/>
      <c r="H871" s="346"/>
      <c r="I871" s="346"/>
      <c r="J871" s="346"/>
      <c r="K871" s="346"/>
      <c r="L871" s="346"/>
      <c r="M871" s="346"/>
      <c r="N871" s="346"/>
      <c r="O871" s="421"/>
    </row>
    <row r="872" spans="1:15" ht="15" customHeight="1">
      <c r="A872" s="408"/>
      <c r="B872" s="71" t="s">
        <v>280</v>
      </c>
      <c r="C872" s="71"/>
      <c r="D872" s="409">
        <v>1</v>
      </c>
      <c r="E872" s="346">
        <v>1</v>
      </c>
      <c r="F872" s="346">
        <v>1</v>
      </c>
      <c r="G872" s="346"/>
      <c r="H872" s="346">
        <v>1</v>
      </c>
      <c r="I872" s="346">
        <v>1</v>
      </c>
      <c r="J872" s="346"/>
      <c r="K872" s="346"/>
      <c r="L872" s="346"/>
      <c r="M872" s="346"/>
      <c r="N872" s="346"/>
      <c r="O872" s="421">
        <v>5</v>
      </c>
    </row>
    <row r="873" spans="1:15" ht="15" customHeight="1">
      <c r="A873" s="408"/>
      <c r="B873" s="71" t="s">
        <v>281</v>
      </c>
      <c r="C873" s="71"/>
      <c r="D873" s="409"/>
      <c r="E873" s="346"/>
      <c r="F873" s="346"/>
      <c r="G873" s="346"/>
      <c r="H873" s="346"/>
      <c r="I873" s="346"/>
      <c r="J873" s="346">
        <v>1</v>
      </c>
      <c r="K873" s="346"/>
      <c r="L873" s="346"/>
      <c r="M873" s="346"/>
      <c r="N873" s="346"/>
      <c r="O873" s="421">
        <v>1</v>
      </c>
    </row>
    <row r="874" spans="1:15" ht="15" customHeight="1">
      <c r="A874" s="408"/>
      <c r="B874" s="71" t="s">
        <v>282</v>
      </c>
      <c r="C874" s="71"/>
      <c r="D874" s="409">
        <v>1</v>
      </c>
      <c r="E874" s="346"/>
      <c r="F874" s="346"/>
      <c r="G874" s="346"/>
      <c r="H874" s="346"/>
      <c r="I874" s="346"/>
      <c r="J874" s="346"/>
      <c r="K874" s="346"/>
      <c r="L874" s="346"/>
      <c r="M874" s="346"/>
      <c r="N874" s="346"/>
      <c r="O874" s="421">
        <v>1</v>
      </c>
    </row>
    <row r="875" spans="1:15" ht="15" customHeight="1">
      <c r="A875" s="408"/>
      <c r="B875" s="71" t="s">
        <v>283</v>
      </c>
      <c r="C875" s="71"/>
      <c r="D875" s="409">
        <v>1</v>
      </c>
      <c r="E875" s="346"/>
      <c r="F875" s="346"/>
      <c r="G875" s="346"/>
      <c r="H875" s="346"/>
      <c r="I875" s="346"/>
      <c r="J875" s="346"/>
      <c r="K875" s="346"/>
      <c r="L875" s="346"/>
      <c r="M875" s="346"/>
      <c r="N875" s="346"/>
      <c r="O875" s="421">
        <v>1</v>
      </c>
    </row>
    <row r="876" spans="1:15" ht="15" customHeight="1">
      <c r="A876" s="408"/>
      <c r="B876" s="71" t="s">
        <v>284</v>
      </c>
      <c r="C876" s="71"/>
      <c r="D876" s="409">
        <v>2</v>
      </c>
      <c r="E876" s="346">
        <v>3</v>
      </c>
      <c r="F876" s="346">
        <v>1</v>
      </c>
      <c r="G876" s="346">
        <v>1</v>
      </c>
      <c r="H876" s="346"/>
      <c r="I876" s="346"/>
      <c r="J876" s="346"/>
      <c r="K876" s="346"/>
      <c r="L876" s="346"/>
      <c r="M876" s="346"/>
      <c r="N876" s="346"/>
      <c r="O876" s="421">
        <v>7</v>
      </c>
    </row>
    <row r="877" spans="1:15" ht="15" customHeight="1">
      <c r="A877" s="408"/>
      <c r="B877" s="71" t="s">
        <v>285</v>
      </c>
      <c r="C877" s="71"/>
      <c r="D877" s="409">
        <v>4</v>
      </c>
      <c r="E877" s="346">
        <v>7</v>
      </c>
      <c r="F877" s="346">
        <v>3</v>
      </c>
      <c r="G877" s="346"/>
      <c r="H877" s="346">
        <v>1</v>
      </c>
      <c r="I877" s="346">
        <v>2</v>
      </c>
      <c r="J877" s="346"/>
      <c r="K877" s="346"/>
      <c r="L877" s="346"/>
      <c r="M877" s="346"/>
      <c r="N877" s="346"/>
      <c r="O877" s="421">
        <v>17</v>
      </c>
    </row>
    <row r="878" spans="1:15" ht="15" customHeight="1">
      <c r="A878" s="408"/>
      <c r="B878" s="71" t="s">
        <v>286</v>
      </c>
      <c r="C878" s="71"/>
      <c r="D878" s="409">
        <v>4</v>
      </c>
      <c r="E878" s="346">
        <v>3</v>
      </c>
      <c r="F878" s="346">
        <v>1</v>
      </c>
      <c r="G878" s="346">
        <v>1</v>
      </c>
      <c r="H878" s="346">
        <v>1</v>
      </c>
      <c r="I878" s="346"/>
      <c r="J878" s="346"/>
      <c r="K878" s="346"/>
      <c r="L878" s="346"/>
      <c r="M878" s="346"/>
      <c r="N878" s="346"/>
      <c r="O878" s="421">
        <v>10</v>
      </c>
    </row>
    <row r="879" spans="1:15" ht="15" customHeight="1">
      <c r="A879" s="408"/>
      <c r="B879" s="71" t="s">
        <v>287</v>
      </c>
      <c r="C879" s="71"/>
      <c r="D879" s="409"/>
      <c r="E879" s="346">
        <v>1</v>
      </c>
      <c r="F879" s="346"/>
      <c r="G879" s="346"/>
      <c r="H879" s="346"/>
      <c r="I879" s="346"/>
      <c r="J879" s="346"/>
      <c r="K879" s="346"/>
      <c r="L879" s="346"/>
      <c r="M879" s="346"/>
      <c r="N879" s="346"/>
      <c r="O879" s="421">
        <v>1</v>
      </c>
    </row>
    <row r="880" spans="1:15" ht="15" customHeight="1">
      <c r="A880" s="408"/>
      <c r="B880" s="71" t="s">
        <v>288</v>
      </c>
      <c r="C880" s="71"/>
      <c r="D880" s="409">
        <v>4</v>
      </c>
      <c r="E880" s="346"/>
      <c r="F880" s="346">
        <v>2</v>
      </c>
      <c r="G880" s="346">
        <v>1</v>
      </c>
      <c r="H880" s="346"/>
      <c r="I880" s="346"/>
      <c r="J880" s="346"/>
      <c r="K880" s="346"/>
      <c r="L880" s="346"/>
      <c r="M880" s="346"/>
      <c r="N880" s="346"/>
      <c r="O880" s="421">
        <v>7</v>
      </c>
    </row>
    <row r="881" spans="1:15" ht="15" customHeight="1">
      <c r="A881" s="408"/>
      <c r="B881" s="71" t="s">
        <v>289</v>
      </c>
      <c r="C881" s="71"/>
      <c r="D881" s="409"/>
      <c r="E881" s="346"/>
      <c r="F881" s="346"/>
      <c r="G881" s="346"/>
      <c r="H881" s="346"/>
      <c r="I881" s="346"/>
      <c r="J881" s="346"/>
      <c r="K881" s="346"/>
      <c r="L881" s="346"/>
      <c r="M881" s="346"/>
      <c r="N881" s="346"/>
      <c r="O881" s="421"/>
    </row>
    <row r="882" spans="1:15" ht="15" customHeight="1">
      <c r="A882" s="408"/>
      <c r="B882" s="71" t="s">
        <v>290</v>
      </c>
      <c r="C882" s="71"/>
      <c r="D882" s="409">
        <v>9</v>
      </c>
      <c r="E882" s="346">
        <v>11</v>
      </c>
      <c r="F882" s="346">
        <v>9</v>
      </c>
      <c r="G882" s="346">
        <v>8</v>
      </c>
      <c r="H882" s="346">
        <v>3</v>
      </c>
      <c r="I882" s="346"/>
      <c r="J882" s="346"/>
      <c r="K882" s="346"/>
      <c r="L882" s="346"/>
      <c r="M882" s="346"/>
      <c r="N882" s="346"/>
      <c r="O882" s="421">
        <v>40</v>
      </c>
    </row>
    <row r="883" spans="1:15" ht="15" customHeight="1" thickBot="1">
      <c r="A883" s="75" t="s">
        <v>291</v>
      </c>
      <c r="B883" s="76"/>
      <c r="C883" s="76"/>
      <c r="D883" s="350">
        <v>33</v>
      </c>
      <c r="E883" s="350">
        <v>33</v>
      </c>
      <c r="F883" s="350">
        <v>25</v>
      </c>
      <c r="G883" s="350">
        <v>17</v>
      </c>
      <c r="H883" s="350">
        <v>8</v>
      </c>
      <c r="I883" s="350">
        <v>3</v>
      </c>
      <c r="J883" s="350">
        <v>2</v>
      </c>
      <c r="K883" s="350"/>
      <c r="L883" s="350"/>
      <c r="M883" s="350"/>
      <c r="N883" s="350"/>
      <c r="O883" s="410">
        <v>121</v>
      </c>
    </row>
    <row r="884" spans="1:15" ht="15" customHeight="1" thickBot="1" thickTop="1">
      <c r="A884" s="405" t="s">
        <v>9</v>
      </c>
      <c r="B884" s="67" t="s">
        <v>292</v>
      </c>
      <c r="C884" s="67"/>
      <c r="D884" s="406">
        <v>3</v>
      </c>
      <c r="E884" s="299"/>
      <c r="F884" s="299">
        <v>4</v>
      </c>
      <c r="G884" s="299">
        <v>1</v>
      </c>
      <c r="H884" s="299">
        <v>3</v>
      </c>
      <c r="I884" s="299"/>
      <c r="J884" s="299">
        <v>1</v>
      </c>
      <c r="K884" s="299"/>
      <c r="L884" s="299"/>
      <c r="M884" s="299"/>
      <c r="N884" s="299"/>
      <c r="O884" s="421">
        <v>12</v>
      </c>
    </row>
    <row r="885" spans="1:15" ht="15" customHeight="1" thickTop="1">
      <c r="A885" s="408"/>
      <c r="B885" s="71" t="s">
        <v>293</v>
      </c>
      <c r="C885" s="71"/>
      <c r="D885" s="409"/>
      <c r="E885" s="346">
        <v>1</v>
      </c>
      <c r="F885" s="346"/>
      <c r="G885" s="346"/>
      <c r="H885" s="346"/>
      <c r="I885" s="346"/>
      <c r="J885" s="346"/>
      <c r="K885" s="346"/>
      <c r="L885" s="346"/>
      <c r="M885" s="346"/>
      <c r="N885" s="346"/>
      <c r="O885" s="421">
        <v>1</v>
      </c>
    </row>
    <row r="886" spans="1:15" ht="15" customHeight="1">
      <c r="A886" s="408"/>
      <c r="B886" s="71" t="s">
        <v>294</v>
      </c>
      <c r="C886" s="71"/>
      <c r="D886" s="409"/>
      <c r="E886" s="346"/>
      <c r="F886" s="346"/>
      <c r="G886" s="346"/>
      <c r="H886" s="346"/>
      <c r="I886" s="346"/>
      <c r="J886" s="346"/>
      <c r="K886" s="346"/>
      <c r="L886" s="346"/>
      <c r="M886" s="346"/>
      <c r="N886" s="346"/>
      <c r="O886" s="421"/>
    </row>
    <row r="887" spans="1:15" ht="15" customHeight="1">
      <c r="A887" s="408"/>
      <c r="B887" s="71" t="s">
        <v>295</v>
      </c>
      <c r="C887" s="71"/>
      <c r="D887" s="409"/>
      <c r="E887" s="346"/>
      <c r="F887" s="346"/>
      <c r="G887" s="346"/>
      <c r="H887" s="346"/>
      <c r="I887" s="346"/>
      <c r="J887" s="346"/>
      <c r="K887" s="346"/>
      <c r="L887" s="346"/>
      <c r="M887" s="346"/>
      <c r="N887" s="346"/>
      <c r="O887" s="421"/>
    </row>
    <row r="888" spans="1:15" ht="15" customHeight="1">
      <c r="A888" s="408"/>
      <c r="B888" s="71" t="s">
        <v>296</v>
      </c>
      <c r="C888" s="71"/>
      <c r="D888" s="409"/>
      <c r="E888" s="346"/>
      <c r="F888" s="346">
        <v>1</v>
      </c>
      <c r="G888" s="346"/>
      <c r="H888" s="346"/>
      <c r="I888" s="346"/>
      <c r="J888" s="346"/>
      <c r="K888" s="346"/>
      <c r="L888" s="346"/>
      <c r="M888" s="346"/>
      <c r="N888" s="346"/>
      <c r="O888" s="421">
        <v>1</v>
      </c>
    </row>
    <row r="889" spans="1:15" ht="15" customHeight="1">
      <c r="A889" s="408"/>
      <c r="B889" s="71" t="s">
        <v>297</v>
      </c>
      <c r="C889" s="71"/>
      <c r="D889" s="409">
        <v>1</v>
      </c>
      <c r="E889" s="346">
        <v>1</v>
      </c>
      <c r="F889" s="346"/>
      <c r="G889" s="346">
        <v>1</v>
      </c>
      <c r="H889" s="346"/>
      <c r="I889" s="346"/>
      <c r="J889" s="346"/>
      <c r="K889" s="346"/>
      <c r="L889" s="346"/>
      <c r="M889" s="346"/>
      <c r="N889" s="346"/>
      <c r="O889" s="421">
        <v>3</v>
      </c>
    </row>
    <row r="890" spans="1:15" ht="15" customHeight="1">
      <c r="A890" s="408"/>
      <c r="B890" s="71" t="s">
        <v>298</v>
      </c>
      <c r="C890" s="71"/>
      <c r="D890" s="409"/>
      <c r="E890" s="346"/>
      <c r="F890" s="346">
        <v>1</v>
      </c>
      <c r="G890" s="346"/>
      <c r="H890" s="346"/>
      <c r="I890" s="346"/>
      <c r="J890" s="346"/>
      <c r="K890" s="346"/>
      <c r="L890" s="346"/>
      <c r="M890" s="346"/>
      <c r="N890" s="346"/>
      <c r="O890" s="421">
        <v>1</v>
      </c>
    </row>
    <row r="891" spans="1:15" ht="15" customHeight="1">
      <c r="A891" s="408"/>
      <c r="B891" s="71" t="s">
        <v>299</v>
      </c>
      <c r="C891" s="71"/>
      <c r="D891" s="409">
        <v>1</v>
      </c>
      <c r="E891" s="346"/>
      <c r="F891" s="346">
        <v>1</v>
      </c>
      <c r="G891" s="346"/>
      <c r="H891" s="346">
        <v>1</v>
      </c>
      <c r="I891" s="346"/>
      <c r="J891" s="346"/>
      <c r="K891" s="346"/>
      <c r="L891" s="346"/>
      <c r="M891" s="346"/>
      <c r="N891" s="346"/>
      <c r="O891" s="421">
        <v>3</v>
      </c>
    </row>
    <row r="892" spans="1:15" ht="15" customHeight="1">
      <c r="A892" s="408"/>
      <c r="B892" s="71" t="s">
        <v>300</v>
      </c>
      <c r="C892" s="71"/>
      <c r="D892" s="409"/>
      <c r="E892" s="346"/>
      <c r="F892" s="346"/>
      <c r="G892" s="346"/>
      <c r="H892" s="346"/>
      <c r="I892" s="346"/>
      <c r="J892" s="346"/>
      <c r="K892" s="346"/>
      <c r="L892" s="346"/>
      <c r="M892" s="346"/>
      <c r="N892" s="346"/>
      <c r="O892" s="421"/>
    </row>
    <row r="893" spans="1:15" ht="15" customHeight="1" thickBot="1">
      <c r="A893" s="75" t="s">
        <v>301</v>
      </c>
      <c r="B893" s="76"/>
      <c r="C893" s="76"/>
      <c r="D893" s="350">
        <v>5</v>
      </c>
      <c r="E893" s="350">
        <v>2</v>
      </c>
      <c r="F893" s="350">
        <v>7</v>
      </c>
      <c r="G893" s="350">
        <v>2</v>
      </c>
      <c r="H893" s="350">
        <v>4</v>
      </c>
      <c r="I893" s="350"/>
      <c r="J893" s="350">
        <v>1</v>
      </c>
      <c r="K893" s="350"/>
      <c r="L893" s="350"/>
      <c r="M893" s="350"/>
      <c r="N893" s="350"/>
      <c r="O893" s="410">
        <v>21</v>
      </c>
    </row>
    <row r="894" spans="1:15" ht="15" customHeight="1" thickBot="1" thickTop="1">
      <c r="A894" s="405" t="s">
        <v>10</v>
      </c>
      <c r="B894" s="67" t="s">
        <v>302</v>
      </c>
      <c r="C894" s="67"/>
      <c r="D894" s="406"/>
      <c r="E894" s="299">
        <v>2</v>
      </c>
      <c r="F894" s="299">
        <v>1</v>
      </c>
      <c r="G894" s="299">
        <v>1</v>
      </c>
      <c r="H894" s="299">
        <v>2</v>
      </c>
      <c r="I894" s="299">
        <v>1</v>
      </c>
      <c r="J894" s="299">
        <v>1</v>
      </c>
      <c r="K894" s="299"/>
      <c r="L894" s="299"/>
      <c r="M894" s="299"/>
      <c r="N894" s="299"/>
      <c r="O894" s="421">
        <v>8</v>
      </c>
    </row>
    <row r="895" spans="1:15" ht="15" customHeight="1" thickTop="1">
      <c r="A895" s="408"/>
      <c r="B895" s="71" t="s">
        <v>303</v>
      </c>
      <c r="C895" s="71"/>
      <c r="D895" s="409"/>
      <c r="E895" s="346">
        <v>1</v>
      </c>
      <c r="F895" s="346"/>
      <c r="G895" s="346">
        <v>1</v>
      </c>
      <c r="H895" s="346"/>
      <c r="I895" s="346"/>
      <c r="J895" s="346"/>
      <c r="K895" s="346"/>
      <c r="L895" s="346">
        <v>1</v>
      </c>
      <c r="M895" s="346"/>
      <c r="N895" s="346"/>
      <c r="O895" s="421">
        <v>3</v>
      </c>
    </row>
    <row r="896" spans="1:15" ht="15" customHeight="1">
      <c r="A896" s="408"/>
      <c r="B896" s="71" t="s">
        <v>304</v>
      </c>
      <c r="C896" s="71"/>
      <c r="D896" s="409">
        <v>4</v>
      </c>
      <c r="E896" s="346">
        <v>8</v>
      </c>
      <c r="F896" s="346">
        <v>4</v>
      </c>
      <c r="G896" s="346">
        <v>3</v>
      </c>
      <c r="H896" s="346"/>
      <c r="I896" s="346"/>
      <c r="J896" s="346">
        <v>1</v>
      </c>
      <c r="K896" s="346"/>
      <c r="L896" s="346"/>
      <c r="M896" s="346">
        <v>1</v>
      </c>
      <c r="N896" s="346"/>
      <c r="O896" s="421">
        <v>21</v>
      </c>
    </row>
    <row r="897" spans="1:15" ht="15" customHeight="1">
      <c r="A897" s="408"/>
      <c r="B897" s="71" t="s">
        <v>305</v>
      </c>
      <c r="C897" s="71"/>
      <c r="D897" s="409">
        <v>1</v>
      </c>
      <c r="E897" s="346"/>
      <c r="F897" s="346"/>
      <c r="G897" s="346"/>
      <c r="H897" s="346"/>
      <c r="I897" s="346"/>
      <c r="J897" s="346"/>
      <c r="K897" s="346"/>
      <c r="L897" s="346"/>
      <c r="M897" s="346"/>
      <c r="N897" s="346"/>
      <c r="O897" s="421">
        <v>1</v>
      </c>
    </row>
    <row r="898" spans="1:15" ht="15" customHeight="1">
      <c r="A898" s="408"/>
      <c r="B898" s="71" t="s">
        <v>306</v>
      </c>
      <c r="C898" s="71"/>
      <c r="D898" s="409">
        <v>1</v>
      </c>
      <c r="E898" s="346">
        <v>1</v>
      </c>
      <c r="F898" s="346"/>
      <c r="G898" s="346">
        <v>1</v>
      </c>
      <c r="H898" s="346"/>
      <c r="I898" s="346"/>
      <c r="J898" s="346"/>
      <c r="K898" s="346"/>
      <c r="L898" s="346"/>
      <c r="M898" s="346"/>
      <c r="N898" s="346"/>
      <c r="O898" s="421">
        <v>3</v>
      </c>
    </row>
    <row r="899" spans="1:15" ht="15" customHeight="1">
      <c r="A899" s="408"/>
      <c r="B899" s="71" t="s">
        <v>307</v>
      </c>
      <c r="C899" s="71"/>
      <c r="D899" s="409"/>
      <c r="E899" s="346"/>
      <c r="F899" s="346"/>
      <c r="G899" s="346"/>
      <c r="H899" s="346"/>
      <c r="I899" s="346"/>
      <c r="J899" s="346">
        <v>1</v>
      </c>
      <c r="K899" s="346"/>
      <c r="L899" s="346"/>
      <c r="M899" s="346">
        <v>1</v>
      </c>
      <c r="N899" s="346"/>
      <c r="O899" s="421">
        <v>2</v>
      </c>
    </row>
    <row r="900" spans="1:59" ht="15" customHeight="1">
      <c r="A900" s="408"/>
      <c r="B900" s="71" t="s">
        <v>308</v>
      </c>
      <c r="C900" s="71"/>
      <c r="D900" s="409"/>
      <c r="E900" s="346"/>
      <c r="F900" s="346"/>
      <c r="G900" s="346"/>
      <c r="H900" s="346"/>
      <c r="I900" s="346"/>
      <c r="J900" s="346"/>
      <c r="K900" s="346"/>
      <c r="L900" s="346"/>
      <c r="M900" s="346"/>
      <c r="N900" s="346"/>
      <c r="O900" s="421"/>
      <c r="P900" s="412"/>
      <c r="Q900" s="412"/>
      <c r="R900" s="412"/>
      <c r="S900" s="412"/>
      <c r="T900" s="412"/>
      <c r="U900" s="412"/>
      <c r="V900" s="412"/>
      <c r="W900" s="412"/>
      <c r="X900" s="412"/>
      <c r="Y900" s="412"/>
      <c r="Z900" s="412"/>
      <c r="AA900" s="412"/>
      <c r="AB900" s="412"/>
      <c r="AC900" s="412"/>
      <c r="AD900" s="412"/>
      <c r="AE900" s="412"/>
      <c r="AF900" s="412"/>
      <c r="AG900" s="412"/>
      <c r="AH900" s="412"/>
      <c r="AI900" s="412"/>
      <c r="AJ900" s="412"/>
      <c r="AK900" s="412"/>
      <c r="AL900" s="412"/>
      <c r="AM900" s="412"/>
      <c r="AN900" s="412"/>
      <c r="AO900" s="412"/>
      <c r="AP900" s="412"/>
      <c r="AQ900" s="412"/>
      <c r="AR900" s="412"/>
      <c r="AS900" s="412"/>
      <c r="AT900" s="412"/>
      <c r="AU900" s="412"/>
      <c r="AV900" s="412"/>
      <c r="AW900" s="412"/>
      <c r="AX900" s="412"/>
      <c r="AY900" s="412"/>
      <c r="AZ900" s="412"/>
      <c r="BA900" s="412"/>
      <c r="BB900" s="412"/>
      <c r="BC900" s="412"/>
      <c r="BD900" s="412"/>
      <c r="BE900" s="412"/>
      <c r="BF900" s="412"/>
      <c r="BG900" s="412"/>
    </row>
    <row r="901" spans="1:59" ht="15" customHeight="1">
      <c r="A901" s="408"/>
      <c r="B901" s="71" t="s">
        <v>309</v>
      </c>
      <c r="C901" s="71"/>
      <c r="D901" s="409"/>
      <c r="E901" s="346">
        <v>1</v>
      </c>
      <c r="F901" s="346"/>
      <c r="G901" s="346"/>
      <c r="H901" s="346"/>
      <c r="I901" s="346">
        <v>1</v>
      </c>
      <c r="J901" s="346"/>
      <c r="K901" s="346"/>
      <c r="L901" s="346"/>
      <c r="M901" s="346"/>
      <c r="N901" s="346"/>
      <c r="O901" s="421">
        <v>2</v>
      </c>
      <c r="P901" s="412"/>
      <c r="Q901" s="412"/>
      <c r="R901" s="412"/>
      <c r="S901" s="412"/>
      <c r="T901" s="412"/>
      <c r="U901" s="412"/>
      <c r="V901" s="412"/>
      <c r="W901" s="412"/>
      <c r="X901" s="412"/>
      <c r="Y901" s="412"/>
      <c r="Z901" s="412"/>
      <c r="AA901" s="412"/>
      <c r="AB901" s="412"/>
      <c r="AC901" s="412"/>
      <c r="AD901" s="412"/>
      <c r="AE901" s="412"/>
      <c r="AF901" s="412"/>
      <c r="AG901" s="412"/>
      <c r="AH901" s="412"/>
      <c r="AI901" s="412"/>
      <c r="AJ901" s="412"/>
      <c r="AK901" s="412"/>
      <c r="AL901" s="412"/>
      <c r="AM901" s="412"/>
      <c r="AN901" s="412"/>
      <c r="AO901" s="412"/>
      <c r="AP901" s="412"/>
      <c r="AQ901" s="412"/>
      <c r="AR901" s="412"/>
      <c r="AS901" s="412"/>
      <c r="AT901" s="412"/>
      <c r="AU901" s="412"/>
      <c r="AV901" s="412"/>
      <c r="AW901" s="412"/>
      <c r="AX901" s="412"/>
      <c r="AY901" s="412"/>
      <c r="AZ901" s="412"/>
      <c r="BA901" s="412"/>
      <c r="BB901" s="412"/>
      <c r="BC901" s="412"/>
      <c r="BD901" s="412"/>
      <c r="BE901" s="412"/>
      <c r="BF901" s="412"/>
      <c r="BG901" s="412"/>
    </row>
    <row r="902" spans="1:59" ht="15" customHeight="1">
      <c r="A902" s="408"/>
      <c r="B902" s="71" t="s">
        <v>310</v>
      </c>
      <c r="C902" s="71"/>
      <c r="D902" s="409"/>
      <c r="E902" s="346"/>
      <c r="F902" s="346">
        <v>1</v>
      </c>
      <c r="G902" s="346"/>
      <c r="H902" s="346"/>
      <c r="I902" s="346">
        <v>1</v>
      </c>
      <c r="J902" s="346"/>
      <c r="K902" s="346"/>
      <c r="L902" s="346"/>
      <c r="M902" s="346"/>
      <c r="N902" s="346"/>
      <c r="O902" s="421">
        <v>2</v>
      </c>
      <c r="P902" s="412"/>
      <c r="Q902" s="412"/>
      <c r="R902" s="412"/>
      <c r="S902" s="412"/>
      <c r="T902" s="412"/>
      <c r="U902" s="412"/>
      <c r="V902" s="412"/>
      <c r="W902" s="412"/>
      <c r="X902" s="412"/>
      <c r="Y902" s="412"/>
      <c r="Z902" s="412"/>
      <c r="AA902" s="412"/>
      <c r="AB902" s="412"/>
      <c r="AC902" s="412"/>
      <c r="AD902" s="412"/>
      <c r="AE902" s="412"/>
      <c r="AF902" s="412"/>
      <c r="AG902" s="412"/>
      <c r="AH902" s="412"/>
      <c r="AI902" s="412"/>
      <c r="AJ902" s="412"/>
      <c r="AK902" s="412"/>
      <c r="AL902" s="412"/>
      <c r="AM902" s="412"/>
      <c r="AN902" s="412"/>
      <c r="AO902" s="412"/>
      <c r="AP902" s="412"/>
      <c r="AQ902" s="412"/>
      <c r="AR902" s="412"/>
      <c r="AS902" s="412"/>
      <c r="AT902" s="412"/>
      <c r="AU902" s="412"/>
      <c r="AV902" s="412"/>
      <c r="AW902" s="412"/>
      <c r="AX902" s="412"/>
      <c r="AY902" s="412"/>
      <c r="AZ902" s="412"/>
      <c r="BA902" s="412"/>
      <c r="BB902" s="412"/>
      <c r="BC902" s="412"/>
      <c r="BD902" s="412"/>
      <c r="BE902" s="412"/>
      <c r="BF902" s="412"/>
      <c r="BG902" s="412"/>
    </row>
    <row r="903" spans="1:59" ht="15" customHeight="1" thickBot="1">
      <c r="A903" s="75" t="s">
        <v>311</v>
      </c>
      <c r="B903" s="76"/>
      <c r="C903" s="76"/>
      <c r="D903" s="350">
        <v>6</v>
      </c>
      <c r="E903" s="350">
        <v>13</v>
      </c>
      <c r="F903" s="350">
        <v>6</v>
      </c>
      <c r="G903" s="350">
        <v>6</v>
      </c>
      <c r="H903" s="350">
        <v>2</v>
      </c>
      <c r="I903" s="350">
        <v>3</v>
      </c>
      <c r="J903" s="350">
        <v>3</v>
      </c>
      <c r="K903" s="350"/>
      <c r="L903" s="350">
        <v>1</v>
      </c>
      <c r="M903" s="350">
        <v>2</v>
      </c>
      <c r="N903" s="350"/>
      <c r="O903" s="410">
        <v>42</v>
      </c>
      <c r="P903" s="412"/>
      <c r="Q903" s="412"/>
      <c r="R903" s="412"/>
      <c r="S903" s="412"/>
      <c r="T903" s="412"/>
      <c r="U903" s="412"/>
      <c r="V903" s="412"/>
      <c r="W903" s="412"/>
      <c r="X903" s="412"/>
      <c r="Y903" s="412"/>
      <c r="Z903" s="412"/>
      <c r="AA903" s="412"/>
      <c r="AB903" s="412"/>
      <c r="AC903" s="412"/>
      <c r="AD903" s="412"/>
      <c r="AE903" s="412"/>
      <c r="AF903" s="412"/>
      <c r="AG903" s="412"/>
      <c r="AH903" s="412"/>
      <c r="AI903" s="412"/>
      <c r="AJ903" s="412"/>
      <c r="AK903" s="412"/>
      <c r="AL903" s="412"/>
      <c r="AM903" s="412"/>
      <c r="AN903" s="412"/>
      <c r="AO903" s="412"/>
      <c r="AP903" s="412"/>
      <c r="AQ903" s="412"/>
      <c r="AR903" s="412"/>
      <c r="AS903" s="412"/>
      <c r="AT903" s="412"/>
      <c r="AU903" s="412"/>
      <c r="AV903" s="412"/>
      <c r="AW903" s="412"/>
      <c r="AX903" s="412"/>
      <c r="AY903" s="412"/>
      <c r="AZ903" s="412"/>
      <c r="BA903" s="412"/>
      <c r="BB903" s="412"/>
      <c r="BC903" s="412"/>
      <c r="BD903" s="412"/>
      <c r="BE903" s="412"/>
      <c r="BF903" s="412"/>
      <c r="BG903" s="412"/>
    </row>
    <row r="904" spans="1:59" ht="15" customHeight="1" thickBot="1" thickTop="1">
      <c r="A904" s="413"/>
      <c r="B904" s="67" t="s">
        <v>69</v>
      </c>
      <c r="C904" s="67"/>
      <c r="D904" s="406">
        <v>45</v>
      </c>
      <c r="E904" s="299">
        <v>49</v>
      </c>
      <c r="F904" s="299">
        <v>34</v>
      </c>
      <c r="G904" s="299">
        <v>28</v>
      </c>
      <c r="H904" s="299">
        <v>19</v>
      </c>
      <c r="I904" s="299">
        <v>1</v>
      </c>
      <c r="J904" s="299">
        <v>5</v>
      </c>
      <c r="K904" s="299">
        <v>1</v>
      </c>
      <c r="L904" s="299">
        <v>1</v>
      </c>
      <c r="M904" s="299"/>
      <c r="N904" s="299"/>
      <c r="O904" s="421">
        <v>183</v>
      </c>
      <c r="P904" s="412"/>
      <c r="Q904" s="412"/>
      <c r="R904" s="412"/>
      <c r="S904" s="412"/>
      <c r="T904" s="412"/>
      <c r="U904" s="412"/>
      <c r="V904" s="412"/>
      <c r="W904" s="412"/>
      <c r="X904" s="412"/>
      <c r="Y904" s="412"/>
      <c r="Z904" s="412"/>
      <c r="AA904" s="412"/>
      <c r="AB904" s="412"/>
      <c r="AC904" s="412"/>
      <c r="AD904" s="412"/>
      <c r="AE904" s="412"/>
      <c r="AF904" s="412"/>
      <c r="AG904" s="412"/>
      <c r="AH904" s="412"/>
      <c r="AI904" s="412"/>
      <c r="AJ904" s="412"/>
      <c r="AK904" s="412"/>
      <c r="AL904" s="412"/>
      <c r="AM904" s="412"/>
      <c r="AN904" s="412"/>
      <c r="AO904" s="412"/>
      <c r="AP904" s="412"/>
      <c r="AQ904" s="412"/>
      <c r="AR904" s="412"/>
      <c r="AS904" s="412"/>
      <c r="AT904" s="412"/>
      <c r="AU904" s="412"/>
      <c r="AV904" s="412"/>
      <c r="AW904" s="412"/>
      <c r="AX904" s="412"/>
      <c r="AY904" s="412"/>
      <c r="AZ904" s="412"/>
      <c r="BA904" s="412"/>
      <c r="BB904" s="412"/>
      <c r="BC904" s="412"/>
      <c r="BD904" s="412"/>
      <c r="BE904" s="412"/>
      <c r="BF904" s="412"/>
      <c r="BG904" s="412"/>
    </row>
    <row r="905" spans="1:59" ht="15" customHeight="1" thickBot="1" thickTop="1">
      <c r="A905" s="75" t="s">
        <v>511</v>
      </c>
      <c r="B905" s="76"/>
      <c r="C905" s="76"/>
      <c r="D905" s="350">
        <v>45</v>
      </c>
      <c r="E905" s="350">
        <v>49</v>
      </c>
      <c r="F905" s="350">
        <v>34</v>
      </c>
      <c r="G905" s="350">
        <v>28</v>
      </c>
      <c r="H905" s="350">
        <v>19</v>
      </c>
      <c r="I905" s="350">
        <v>1</v>
      </c>
      <c r="J905" s="350">
        <v>5</v>
      </c>
      <c r="K905" s="350">
        <v>1</v>
      </c>
      <c r="L905" s="350">
        <v>1</v>
      </c>
      <c r="M905" s="350"/>
      <c r="N905" s="350"/>
      <c r="O905" s="350">
        <v>183</v>
      </c>
      <c r="P905" s="412"/>
      <c r="Q905" s="412"/>
      <c r="R905" s="412"/>
      <c r="S905" s="412"/>
      <c r="T905" s="412"/>
      <c r="U905" s="412"/>
      <c r="V905" s="412"/>
      <c r="W905" s="412"/>
      <c r="X905" s="412"/>
      <c r="Y905" s="412"/>
      <c r="Z905" s="412"/>
      <c r="AA905" s="412"/>
      <c r="AB905" s="412"/>
      <c r="AC905" s="412"/>
      <c r="AD905" s="412"/>
      <c r="AE905" s="412"/>
      <c r="AF905" s="412"/>
      <c r="AG905" s="412"/>
      <c r="AH905" s="412"/>
      <c r="AI905" s="412"/>
      <c r="AJ905" s="412"/>
      <c r="AK905" s="412"/>
      <c r="AL905" s="412"/>
      <c r="AM905" s="412"/>
      <c r="AN905" s="412"/>
      <c r="AO905" s="412"/>
      <c r="AP905" s="412"/>
      <c r="AQ905" s="412"/>
      <c r="AR905" s="412"/>
      <c r="AS905" s="412"/>
      <c r="AT905" s="412"/>
      <c r="AU905" s="412"/>
      <c r="AV905" s="412"/>
      <c r="AW905" s="412"/>
      <c r="AX905" s="412"/>
      <c r="AY905" s="412"/>
      <c r="AZ905" s="412"/>
      <c r="BA905" s="412"/>
      <c r="BB905" s="412"/>
      <c r="BC905" s="412"/>
      <c r="BD905" s="412"/>
      <c r="BE905" s="412"/>
      <c r="BF905" s="412"/>
      <c r="BG905" s="412"/>
    </row>
    <row r="906" spans="1:59" ht="15" customHeight="1" thickTop="1">
      <c r="A906" s="64"/>
      <c r="B906" s="411"/>
      <c r="C906" s="67"/>
      <c r="D906" s="406"/>
      <c r="E906" s="299"/>
      <c r="F906" s="299"/>
      <c r="G906" s="299"/>
      <c r="H906" s="299"/>
      <c r="I906" s="299"/>
      <c r="J906" s="299"/>
      <c r="K906" s="299"/>
      <c r="L906" s="299"/>
      <c r="M906" s="299"/>
      <c r="N906" s="299"/>
      <c r="O906" s="299"/>
      <c r="P906" s="412"/>
      <c r="Q906" s="412"/>
      <c r="R906" s="412"/>
      <c r="S906" s="412"/>
      <c r="T906" s="412"/>
      <c r="U906" s="412"/>
      <c r="V906" s="412"/>
      <c r="W906" s="412"/>
      <c r="X906" s="412"/>
      <c r="Y906" s="412"/>
      <c r="Z906" s="412"/>
      <c r="AA906" s="412"/>
      <c r="AB906" s="412"/>
      <c r="AC906" s="412"/>
      <c r="AD906" s="412"/>
      <c r="AE906" s="412"/>
      <c r="AF906" s="412"/>
      <c r="AG906" s="412"/>
      <c r="AH906" s="412"/>
      <c r="AI906" s="412"/>
      <c r="AJ906" s="412"/>
      <c r="AK906" s="412"/>
      <c r="AL906" s="412"/>
      <c r="AM906" s="412"/>
      <c r="AN906" s="412"/>
      <c r="AO906" s="412"/>
      <c r="AP906" s="412"/>
      <c r="AQ906" s="412"/>
      <c r="AR906" s="412"/>
      <c r="AS906" s="412"/>
      <c r="AT906" s="412"/>
      <c r="AU906" s="412"/>
      <c r="AV906" s="412"/>
      <c r="AW906" s="412"/>
      <c r="AX906" s="412"/>
      <c r="AY906" s="412"/>
      <c r="AZ906" s="412"/>
      <c r="BA906" s="412"/>
      <c r="BB906" s="412"/>
      <c r="BC906" s="412"/>
      <c r="BD906" s="412"/>
      <c r="BE906" s="412"/>
      <c r="BF906" s="412"/>
      <c r="BG906" s="412"/>
    </row>
    <row r="907" spans="1:59" ht="15" customHeight="1" thickBot="1">
      <c r="A907" s="72" t="s">
        <v>0</v>
      </c>
      <c r="B907" s="78"/>
      <c r="C907" s="78"/>
      <c r="D907" s="301">
        <v>376</v>
      </c>
      <c r="E907" s="301">
        <v>339</v>
      </c>
      <c r="F907" s="301">
        <v>267</v>
      </c>
      <c r="G907" s="301">
        <v>186</v>
      </c>
      <c r="H907" s="301">
        <v>139</v>
      </c>
      <c r="I907" s="301">
        <v>37</v>
      </c>
      <c r="J907" s="301">
        <v>24</v>
      </c>
      <c r="K907" s="301">
        <v>8</v>
      </c>
      <c r="L907" s="301">
        <v>5</v>
      </c>
      <c r="M907" s="301">
        <v>5</v>
      </c>
      <c r="N907" s="301">
        <v>5</v>
      </c>
      <c r="O907" s="301">
        <v>1391</v>
      </c>
      <c r="P907" s="412"/>
      <c r="Q907" s="412"/>
      <c r="R907" s="412"/>
      <c r="S907" s="412"/>
      <c r="T907" s="412"/>
      <c r="U907" s="412"/>
      <c r="V907" s="412"/>
      <c r="W907" s="412"/>
      <c r="X907" s="412"/>
      <c r="Y907" s="412"/>
      <c r="Z907" s="412"/>
      <c r="AA907" s="412"/>
      <c r="AB907" s="412"/>
      <c r="AC907" s="412"/>
      <c r="AD907" s="412"/>
      <c r="AE907" s="412"/>
      <c r="AF907" s="412"/>
      <c r="AG907" s="412"/>
      <c r="AH907" s="412"/>
      <c r="AI907" s="412"/>
      <c r="AJ907" s="412"/>
      <c r="AK907" s="412"/>
      <c r="AL907" s="412"/>
      <c r="AM907" s="412"/>
      <c r="AN907" s="412"/>
      <c r="AO907" s="412"/>
      <c r="AP907" s="412"/>
      <c r="AQ907" s="412"/>
      <c r="AR907" s="412"/>
      <c r="AS907" s="412"/>
      <c r="AT907" s="412"/>
      <c r="AU907" s="412"/>
      <c r="AV907" s="412"/>
      <c r="AW907" s="412"/>
      <c r="AX907" s="412"/>
      <c r="AY907" s="412"/>
      <c r="AZ907" s="412"/>
      <c r="BA907" s="412"/>
      <c r="BB907" s="412"/>
      <c r="BC907" s="412"/>
      <c r="BD907" s="412"/>
      <c r="BE907" s="412"/>
      <c r="BF907" s="412"/>
      <c r="BG907" s="412"/>
    </row>
    <row r="908" spans="1:58" ht="12.75" customHeight="1" thickTop="1">
      <c r="A908" s="6" t="s">
        <v>31</v>
      </c>
      <c r="B908" s="25"/>
      <c r="C908" s="36"/>
      <c r="D908" s="36"/>
      <c r="E908" s="36"/>
      <c r="F908" s="36"/>
      <c r="G908" s="36"/>
      <c r="H908" s="36"/>
      <c r="I908" s="36"/>
      <c r="J908" s="36"/>
      <c r="K908" s="36"/>
      <c r="L908" s="36"/>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row>
    <row r="909" spans="1:58" ht="12.75" customHeight="1">
      <c r="A909" s="3" t="s">
        <v>781</v>
      </c>
      <c r="B909" s="25"/>
      <c r="C909" s="36"/>
      <c r="D909" s="36"/>
      <c r="E909" s="36"/>
      <c r="F909" s="36"/>
      <c r="G909" s="36"/>
      <c r="H909" s="36"/>
      <c r="I909" s="36"/>
      <c r="J909" s="36"/>
      <c r="K909" s="36"/>
      <c r="L909" s="36"/>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row>
    <row r="910" spans="1:58" ht="12.75" customHeight="1">
      <c r="A910" s="25"/>
      <c r="B910" s="25"/>
      <c r="C910" s="36"/>
      <c r="D910" s="36"/>
      <c r="E910" s="36"/>
      <c r="F910" s="36"/>
      <c r="G910" s="36"/>
      <c r="H910" s="36"/>
      <c r="I910" s="36"/>
      <c r="J910" s="36"/>
      <c r="K910" s="36"/>
      <c r="L910" s="36"/>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c r="AZ910" s="25"/>
      <c r="BA910" s="25"/>
      <c r="BB910" s="25"/>
      <c r="BC910" s="25"/>
      <c r="BD910" s="25"/>
      <c r="BE910" s="25"/>
      <c r="BF910" s="25"/>
    </row>
    <row r="911" spans="1:58" ht="12.75" customHeight="1">
      <c r="A911" s="25"/>
      <c r="B911" s="25"/>
      <c r="C911" s="36"/>
      <c r="D911" s="36"/>
      <c r="E911" s="36"/>
      <c r="F911" s="36"/>
      <c r="G911" s="36"/>
      <c r="H911" s="36"/>
      <c r="I911" s="36"/>
      <c r="J911" s="36"/>
      <c r="K911" s="36"/>
      <c r="L911" s="36"/>
      <c r="M911" s="25"/>
      <c r="N911" s="25"/>
      <c r="O911" s="25"/>
      <c r="P911" s="25"/>
      <c r="Q911" s="25"/>
      <c r="R911" s="25"/>
      <c r="S911" s="25"/>
      <c r="T911" s="25"/>
      <c r="U911" s="25"/>
      <c r="V911" s="25"/>
      <c r="W911" s="25"/>
      <c r="X911" s="25"/>
      <c r="Y911" s="25"/>
      <c r="Z911" s="25"/>
      <c r="AA911" s="25"/>
      <c r="AB911" s="25"/>
      <c r="AC911" s="25"/>
      <c r="AD911" s="25"/>
      <c r="AE911" s="25"/>
      <c r="AF911" s="25"/>
      <c r="AG911" s="25"/>
      <c r="AH911" s="25"/>
      <c r="AI911" s="25"/>
      <c r="AJ911" s="25"/>
      <c r="AK911" s="25"/>
      <c r="AL911" s="25"/>
      <c r="AM911" s="25"/>
      <c r="AN911" s="25"/>
      <c r="AO911" s="25"/>
      <c r="AP911" s="25"/>
      <c r="AQ911" s="25"/>
      <c r="AR911" s="25"/>
      <c r="AS911" s="25"/>
      <c r="AT911" s="25"/>
      <c r="AU911" s="25"/>
      <c r="AV911" s="25"/>
      <c r="AW911" s="25"/>
      <c r="AX911" s="25"/>
      <c r="AY911" s="25"/>
      <c r="AZ911" s="25"/>
      <c r="BA911" s="25"/>
      <c r="BB911" s="25"/>
      <c r="BC911" s="25"/>
      <c r="BD911" s="25"/>
      <c r="BE911" s="25"/>
      <c r="BF911" s="25"/>
    </row>
    <row r="912" spans="1:58" ht="12.75" customHeight="1">
      <c r="A912" s="25"/>
      <c r="B912" s="25"/>
      <c r="C912" s="36"/>
      <c r="D912" s="36"/>
      <c r="E912" s="36"/>
      <c r="F912" s="36"/>
      <c r="G912" s="36"/>
      <c r="H912" s="36"/>
      <c r="I912" s="36"/>
      <c r="J912" s="36"/>
      <c r="K912" s="36"/>
      <c r="L912" s="36"/>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row>
    <row r="913" spans="1:58" ht="12.75" customHeight="1">
      <c r="A913" s="25"/>
      <c r="B913" s="25"/>
      <c r="C913" s="36"/>
      <c r="D913" s="36"/>
      <c r="E913" s="36"/>
      <c r="F913" s="36"/>
      <c r="G913" s="36"/>
      <c r="H913" s="36"/>
      <c r="I913" s="36"/>
      <c r="J913" s="36"/>
      <c r="K913" s="36"/>
      <c r="L913" s="36"/>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row>
    <row r="914" spans="1:58" ht="12.75" customHeight="1">
      <c r="A914" s="25"/>
      <c r="B914" s="25"/>
      <c r="C914" s="36"/>
      <c r="D914" s="36"/>
      <c r="E914" s="36"/>
      <c r="F914" s="36"/>
      <c r="G914" s="36"/>
      <c r="H914" s="36"/>
      <c r="I914" s="36"/>
      <c r="J914" s="36"/>
      <c r="K914" s="36"/>
      <c r="L914" s="36"/>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row>
    <row r="915" spans="1:58" ht="12.75" customHeight="1">
      <c r="A915" s="25"/>
      <c r="B915" s="25"/>
      <c r="C915" s="36"/>
      <c r="D915" s="36"/>
      <c r="E915" s="36"/>
      <c r="F915" s="36"/>
      <c r="G915" s="36"/>
      <c r="H915" s="36"/>
      <c r="I915" s="36"/>
      <c r="J915" s="36"/>
      <c r="K915" s="36"/>
      <c r="L915" s="36"/>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row>
    <row r="916" spans="1:58" ht="12.75" customHeight="1">
      <c r="A916" s="25"/>
      <c r="B916" s="25"/>
      <c r="C916" s="36"/>
      <c r="D916" s="36"/>
      <c r="E916" s="36"/>
      <c r="F916" s="36"/>
      <c r="G916" s="36"/>
      <c r="H916" s="36"/>
      <c r="I916" s="36"/>
      <c r="J916" s="36"/>
      <c r="K916" s="36"/>
      <c r="L916" s="36"/>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row>
    <row r="917" spans="1:58" ht="12.75" customHeight="1">
      <c r="A917" s="25"/>
      <c r="B917" s="25"/>
      <c r="C917" s="36"/>
      <c r="D917" s="36"/>
      <c r="E917" s="36"/>
      <c r="F917" s="36"/>
      <c r="G917" s="36"/>
      <c r="H917" s="36"/>
      <c r="I917" s="36"/>
      <c r="J917" s="36"/>
      <c r="K917" s="36"/>
      <c r="L917" s="36"/>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row>
    <row r="918" spans="1:58" ht="12.75" customHeight="1">
      <c r="A918" s="25"/>
      <c r="B918" s="25"/>
      <c r="C918" s="36"/>
      <c r="D918" s="36"/>
      <c r="E918" s="36"/>
      <c r="F918" s="36"/>
      <c r="G918" s="36"/>
      <c r="H918" s="36"/>
      <c r="I918" s="36"/>
      <c r="J918" s="36"/>
      <c r="K918" s="36"/>
      <c r="L918" s="36"/>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row>
    <row r="919" spans="1:58" ht="12.75" customHeight="1">
      <c r="A919" s="25"/>
      <c r="B919" s="25"/>
      <c r="C919" s="36"/>
      <c r="D919" s="36"/>
      <c r="E919" s="36"/>
      <c r="F919" s="36"/>
      <c r="G919" s="36"/>
      <c r="H919" s="36"/>
      <c r="I919" s="36"/>
      <c r="J919" s="36"/>
      <c r="K919" s="36"/>
      <c r="L919" s="36"/>
      <c r="M919" s="25"/>
      <c r="N919" s="25"/>
      <c r="O919" s="25"/>
      <c r="P919" s="25"/>
      <c r="Q919" s="25"/>
      <c r="R919" s="25"/>
      <c r="S919" s="2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row>
    <row r="920" spans="1:58" ht="12.75" customHeight="1">
      <c r="A920" s="25"/>
      <c r="B920" s="25"/>
      <c r="C920" s="36"/>
      <c r="D920" s="36"/>
      <c r="E920" s="36"/>
      <c r="F920" s="36"/>
      <c r="G920" s="36"/>
      <c r="H920" s="36"/>
      <c r="I920" s="36"/>
      <c r="J920" s="36"/>
      <c r="K920" s="36"/>
      <c r="L920" s="36"/>
      <c r="M920" s="25"/>
      <c r="N920" s="25"/>
      <c r="O920" s="25"/>
      <c r="P920" s="25"/>
      <c r="Q920" s="25"/>
      <c r="R920" s="25"/>
      <c r="S920" s="25"/>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c r="AZ920" s="25"/>
      <c r="BA920" s="25"/>
      <c r="BB920" s="25"/>
      <c r="BC920" s="25"/>
      <c r="BD920" s="25"/>
      <c r="BE920" s="25"/>
      <c r="BF920" s="25"/>
    </row>
    <row r="921" spans="1:58" ht="12.75" customHeight="1">
      <c r="A921" s="25"/>
      <c r="B921" s="25"/>
      <c r="C921" s="36"/>
      <c r="D921" s="36"/>
      <c r="E921" s="36"/>
      <c r="F921" s="36"/>
      <c r="G921" s="36"/>
      <c r="H921" s="36"/>
      <c r="I921" s="36"/>
      <c r="J921" s="36"/>
      <c r="K921" s="36"/>
      <c r="L921" s="36"/>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row>
    <row r="922" spans="1:58" ht="12.75" customHeight="1">
      <c r="A922" s="25"/>
      <c r="B922" s="25"/>
      <c r="C922" s="36"/>
      <c r="D922" s="36"/>
      <c r="E922" s="36"/>
      <c r="F922" s="36"/>
      <c r="G922" s="36"/>
      <c r="H922" s="36"/>
      <c r="I922" s="36"/>
      <c r="J922" s="36"/>
      <c r="K922" s="36"/>
      <c r="L922" s="36"/>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row>
    <row r="923" spans="1:58" ht="12.75" customHeight="1">
      <c r="A923" s="25"/>
      <c r="B923" s="25"/>
      <c r="C923" s="36"/>
      <c r="D923" s="36"/>
      <c r="E923" s="36"/>
      <c r="F923" s="36"/>
      <c r="G923" s="36"/>
      <c r="H923" s="36"/>
      <c r="I923" s="36"/>
      <c r="J923" s="36"/>
      <c r="K923" s="36"/>
      <c r="L923" s="36"/>
      <c r="M923" s="25"/>
      <c r="N923" s="25"/>
      <c r="O923" s="25"/>
      <c r="P923" s="25"/>
      <c r="Q923" s="25"/>
      <c r="R923" s="25"/>
      <c r="S923" s="25"/>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c r="AZ923" s="25"/>
      <c r="BA923" s="25"/>
      <c r="BB923" s="25"/>
      <c r="BC923" s="25"/>
      <c r="BD923" s="25"/>
      <c r="BE923" s="25"/>
      <c r="BF923" s="25"/>
    </row>
    <row r="924" spans="1:58" ht="12.75" customHeight="1">
      <c r="A924" s="25"/>
      <c r="B924" s="25"/>
      <c r="C924" s="36"/>
      <c r="D924" s="36"/>
      <c r="E924" s="36"/>
      <c r="F924" s="36"/>
      <c r="G924" s="36"/>
      <c r="H924" s="36"/>
      <c r="I924" s="36"/>
      <c r="J924" s="36"/>
      <c r="K924" s="36"/>
      <c r="L924" s="36"/>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row>
    <row r="925" spans="1:58" ht="12.75" customHeight="1">
      <c r="A925" s="25"/>
      <c r="B925" s="25"/>
      <c r="C925" s="36"/>
      <c r="D925" s="36"/>
      <c r="E925" s="36"/>
      <c r="F925" s="36"/>
      <c r="G925" s="36"/>
      <c r="H925" s="36"/>
      <c r="I925" s="36"/>
      <c r="J925" s="36"/>
      <c r="K925" s="36"/>
      <c r="L925" s="36"/>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row>
    <row r="926" spans="1:58" ht="12.75" customHeight="1">
      <c r="A926" s="25"/>
      <c r="B926" s="25"/>
      <c r="C926" s="36"/>
      <c r="D926" s="36"/>
      <c r="E926" s="36"/>
      <c r="F926" s="36"/>
      <c r="G926" s="36"/>
      <c r="H926" s="36"/>
      <c r="I926" s="36"/>
      <c r="J926" s="36"/>
      <c r="K926" s="36"/>
      <c r="L926" s="36"/>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row>
    <row r="927" spans="1:58" ht="12.75" customHeight="1">
      <c r="A927" s="25"/>
      <c r="B927" s="25"/>
      <c r="C927" s="36"/>
      <c r="D927" s="36"/>
      <c r="E927" s="36"/>
      <c r="F927" s="36"/>
      <c r="G927" s="36"/>
      <c r="H927" s="36"/>
      <c r="I927" s="36"/>
      <c r="J927" s="36"/>
      <c r="K927" s="36"/>
      <c r="L927" s="36"/>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row>
    <row r="928" spans="1:58" ht="12.75" customHeight="1">
      <c r="A928" s="25"/>
      <c r="B928" s="25"/>
      <c r="C928" s="36"/>
      <c r="D928" s="36"/>
      <c r="E928" s="36"/>
      <c r="F928" s="36"/>
      <c r="G928" s="36"/>
      <c r="H928" s="36"/>
      <c r="I928" s="36"/>
      <c r="J928" s="36"/>
      <c r="K928" s="36"/>
      <c r="L928" s="36"/>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row>
    <row r="929" spans="1:58" ht="12.75" customHeight="1">
      <c r="A929" s="25"/>
      <c r="B929" s="25"/>
      <c r="C929" s="36"/>
      <c r="D929" s="36"/>
      <c r="E929" s="36"/>
      <c r="F929" s="36"/>
      <c r="G929" s="36"/>
      <c r="H929" s="36"/>
      <c r="I929" s="36"/>
      <c r="J929" s="36"/>
      <c r="K929" s="36"/>
      <c r="L929" s="36"/>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row>
    <row r="1013" spans="1:58" s="25" customFormat="1" ht="12.75" customHeight="1">
      <c r="A1013" s="7"/>
      <c r="B1013" s="7"/>
      <c r="C1013" s="28"/>
      <c r="D1013" s="28"/>
      <c r="E1013" s="28"/>
      <c r="F1013" s="28"/>
      <c r="G1013" s="28"/>
      <c r="H1013" s="28"/>
      <c r="I1013" s="28"/>
      <c r="J1013" s="28"/>
      <c r="K1013" s="28"/>
      <c r="L1013" s="28"/>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c r="AT1013" s="7"/>
      <c r="AU1013" s="7"/>
      <c r="AV1013" s="7"/>
      <c r="AW1013" s="7"/>
      <c r="AX1013" s="7"/>
      <c r="AY1013" s="7"/>
      <c r="AZ1013" s="7"/>
      <c r="BA1013" s="7"/>
      <c r="BB1013" s="7"/>
      <c r="BC1013" s="7"/>
      <c r="BD1013" s="7"/>
      <c r="BE1013" s="7"/>
      <c r="BF1013" s="7"/>
    </row>
    <row r="1014" spans="1:58" s="25" customFormat="1" ht="12.75" customHeight="1">
      <c r="A1014" s="7"/>
      <c r="B1014" s="7"/>
      <c r="C1014" s="28"/>
      <c r="D1014" s="28"/>
      <c r="E1014" s="28"/>
      <c r="F1014" s="28"/>
      <c r="G1014" s="28"/>
      <c r="H1014" s="28"/>
      <c r="I1014" s="28"/>
      <c r="J1014" s="28"/>
      <c r="K1014" s="28"/>
      <c r="L1014" s="28"/>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row>
    <row r="1015" spans="1:58" s="25" customFormat="1" ht="12.75" customHeight="1">
      <c r="A1015" s="7"/>
      <c r="B1015" s="7"/>
      <c r="C1015" s="28"/>
      <c r="D1015" s="28"/>
      <c r="E1015" s="28"/>
      <c r="F1015" s="28"/>
      <c r="G1015" s="28"/>
      <c r="H1015" s="28"/>
      <c r="I1015" s="28"/>
      <c r="J1015" s="28"/>
      <c r="K1015" s="28"/>
      <c r="L1015" s="28"/>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c r="BD1015" s="7"/>
      <c r="BE1015" s="7"/>
      <c r="BF1015" s="7"/>
    </row>
    <row r="1016" spans="1:58" s="25" customFormat="1" ht="12.75" customHeight="1">
      <c r="A1016" s="7"/>
      <c r="B1016" s="7"/>
      <c r="C1016" s="28"/>
      <c r="D1016" s="28"/>
      <c r="E1016" s="28"/>
      <c r="F1016" s="28"/>
      <c r="G1016" s="28"/>
      <c r="H1016" s="28"/>
      <c r="I1016" s="28"/>
      <c r="J1016" s="28"/>
      <c r="K1016" s="28"/>
      <c r="L1016" s="28"/>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c r="BD1016" s="7"/>
      <c r="BE1016" s="7"/>
      <c r="BF1016" s="7"/>
    </row>
    <row r="1017" spans="1:58" s="25" customFormat="1" ht="12.75" customHeight="1">
      <c r="A1017" s="7"/>
      <c r="B1017" s="7"/>
      <c r="C1017" s="28"/>
      <c r="D1017" s="28"/>
      <c r="E1017" s="28"/>
      <c r="F1017" s="28"/>
      <c r="G1017" s="28"/>
      <c r="H1017" s="28"/>
      <c r="I1017" s="28"/>
      <c r="J1017" s="28"/>
      <c r="K1017" s="28"/>
      <c r="L1017" s="28"/>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O1017" s="7"/>
      <c r="AP1017" s="7"/>
      <c r="AQ1017" s="7"/>
      <c r="AR1017" s="7"/>
      <c r="AS1017" s="7"/>
      <c r="AT1017" s="7"/>
      <c r="AU1017" s="7"/>
      <c r="AV1017" s="7"/>
      <c r="AW1017" s="7"/>
      <c r="AX1017" s="7"/>
      <c r="AY1017" s="7"/>
      <c r="AZ1017" s="7"/>
      <c r="BA1017" s="7"/>
      <c r="BB1017" s="7"/>
      <c r="BC1017" s="7"/>
      <c r="BD1017" s="7"/>
      <c r="BE1017" s="7"/>
      <c r="BF1017" s="7"/>
    </row>
    <row r="1018" spans="1:58" s="25" customFormat="1" ht="12.75" customHeight="1">
      <c r="A1018" s="7"/>
      <c r="B1018" s="7"/>
      <c r="C1018" s="28"/>
      <c r="D1018" s="28"/>
      <c r="E1018" s="28"/>
      <c r="F1018" s="28"/>
      <c r="G1018" s="28"/>
      <c r="H1018" s="28"/>
      <c r="I1018" s="28"/>
      <c r="J1018" s="28"/>
      <c r="K1018" s="28"/>
      <c r="L1018" s="28"/>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O1018" s="7"/>
      <c r="AP1018" s="7"/>
      <c r="AQ1018" s="7"/>
      <c r="AR1018" s="7"/>
      <c r="AS1018" s="7"/>
      <c r="AT1018" s="7"/>
      <c r="AU1018" s="7"/>
      <c r="AV1018" s="7"/>
      <c r="AW1018" s="7"/>
      <c r="AX1018" s="7"/>
      <c r="AY1018" s="7"/>
      <c r="AZ1018" s="7"/>
      <c r="BA1018" s="7"/>
      <c r="BB1018" s="7"/>
      <c r="BC1018" s="7"/>
      <c r="BD1018" s="7"/>
      <c r="BE1018" s="7"/>
      <c r="BF1018" s="7"/>
    </row>
    <row r="1019" spans="1:58" s="25" customFormat="1" ht="12.75" customHeight="1">
      <c r="A1019" s="7"/>
      <c r="B1019" s="7"/>
      <c r="C1019" s="28"/>
      <c r="D1019" s="28"/>
      <c r="E1019" s="28"/>
      <c r="F1019" s="28"/>
      <c r="G1019" s="28"/>
      <c r="H1019" s="28"/>
      <c r="I1019" s="28"/>
      <c r="J1019" s="28"/>
      <c r="K1019" s="28"/>
      <c r="L1019" s="28"/>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c r="AT1019" s="7"/>
      <c r="AU1019" s="7"/>
      <c r="AV1019" s="7"/>
      <c r="AW1019" s="7"/>
      <c r="AX1019" s="7"/>
      <c r="AY1019" s="7"/>
      <c r="AZ1019" s="7"/>
      <c r="BA1019" s="7"/>
      <c r="BB1019" s="7"/>
      <c r="BC1019" s="7"/>
      <c r="BD1019" s="7"/>
      <c r="BE1019" s="7"/>
      <c r="BF1019" s="7"/>
    </row>
    <row r="1020" spans="1:58" s="25" customFormat="1" ht="12.75" customHeight="1">
      <c r="A1020" s="7"/>
      <c r="B1020" s="7"/>
      <c r="C1020" s="28"/>
      <c r="D1020" s="28"/>
      <c r="E1020" s="28"/>
      <c r="F1020" s="28"/>
      <c r="G1020" s="28"/>
      <c r="H1020" s="28"/>
      <c r="I1020" s="28"/>
      <c r="J1020" s="28"/>
      <c r="K1020" s="28"/>
      <c r="L1020" s="28"/>
      <c r="M1020" s="7"/>
      <c r="N1020" s="7"/>
      <c r="O1020" s="7"/>
      <c r="P1020" s="7"/>
      <c r="Q1020" s="7"/>
      <c r="R1020" s="7"/>
      <c r="S1020" s="7"/>
      <c r="T1020" s="7"/>
      <c r="U1020" s="7"/>
      <c r="V1020" s="7"/>
      <c r="W1020" s="7"/>
      <c r="X1020" s="7"/>
      <c r="Y1020" s="7"/>
      <c r="Z1020" s="7"/>
      <c r="AA1020" s="7"/>
      <c r="AB1020" s="7"/>
      <c r="AC1020" s="7"/>
      <c r="AD1020" s="7"/>
      <c r="AE1020" s="7"/>
      <c r="AF1020" s="7"/>
      <c r="AG1020" s="7"/>
      <c r="AH1020" s="7"/>
      <c r="AI1020" s="7"/>
      <c r="AJ1020" s="7"/>
      <c r="AK1020" s="7"/>
      <c r="AL1020" s="7"/>
      <c r="AM1020" s="7"/>
      <c r="AN1020" s="7"/>
      <c r="AO1020" s="7"/>
      <c r="AP1020" s="7"/>
      <c r="AQ1020" s="7"/>
      <c r="AR1020" s="7"/>
      <c r="AS1020" s="7"/>
      <c r="AT1020" s="7"/>
      <c r="AU1020" s="7"/>
      <c r="AV1020" s="7"/>
      <c r="AW1020" s="7"/>
      <c r="AX1020" s="7"/>
      <c r="AY1020" s="7"/>
      <c r="AZ1020" s="7"/>
      <c r="BA1020" s="7"/>
      <c r="BB1020" s="7"/>
      <c r="BC1020" s="7"/>
      <c r="BD1020" s="7"/>
      <c r="BE1020" s="7"/>
      <c r="BF1020" s="7"/>
    </row>
    <row r="1021" spans="1:58" s="25" customFormat="1" ht="12.75" customHeight="1">
      <c r="A1021" s="7"/>
      <c r="B1021" s="7"/>
      <c r="C1021" s="28"/>
      <c r="D1021" s="28"/>
      <c r="E1021" s="28"/>
      <c r="F1021" s="28"/>
      <c r="G1021" s="28"/>
      <c r="H1021" s="28"/>
      <c r="I1021" s="28"/>
      <c r="J1021" s="28"/>
      <c r="K1021" s="28"/>
      <c r="L1021" s="28"/>
      <c r="M1021" s="7"/>
      <c r="N1021" s="7"/>
      <c r="O1021" s="7"/>
      <c r="P1021" s="7"/>
      <c r="Q1021" s="7"/>
      <c r="R1021" s="7"/>
      <c r="S1021" s="7"/>
      <c r="T1021" s="7"/>
      <c r="U1021" s="7"/>
      <c r="V1021" s="7"/>
      <c r="W1021" s="7"/>
      <c r="X1021" s="7"/>
      <c r="Y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row>
    <row r="1022" spans="1:58" s="25" customFormat="1" ht="12.75" customHeight="1">
      <c r="A1022" s="7"/>
      <c r="B1022" s="7"/>
      <c r="C1022" s="28"/>
      <c r="D1022" s="28"/>
      <c r="E1022" s="28"/>
      <c r="F1022" s="28"/>
      <c r="G1022" s="28"/>
      <c r="H1022" s="28"/>
      <c r="I1022" s="28"/>
      <c r="J1022" s="28"/>
      <c r="K1022" s="28"/>
      <c r="L1022" s="28"/>
      <c r="M1022" s="7"/>
      <c r="N1022" s="7"/>
      <c r="O1022" s="7"/>
      <c r="P1022" s="7"/>
      <c r="Q1022" s="7"/>
      <c r="R1022" s="7"/>
      <c r="S1022" s="7"/>
      <c r="T1022" s="7"/>
      <c r="U1022" s="7"/>
      <c r="V1022" s="7"/>
      <c r="W1022" s="7"/>
      <c r="X1022" s="7"/>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row>
    <row r="1023" spans="1:58" s="25" customFormat="1" ht="12.75" customHeight="1">
      <c r="A1023" s="7"/>
      <c r="B1023" s="7"/>
      <c r="C1023" s="28"/>
      <c r="D1023" s="28"/>
      <c r="E1023" s="28"/>
      <c r="F1023" s="28"/>
      <c r="G1023" s="28"/>
      <c r="H1023" s="28"/>
      <c r="I1023" s="28"/>
      <c r="J1023" s="28"/>
      <c r="K1023" s="28"/>
      <c r="L1023" s="28"/>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row>
    <row r="1024" spans="1:58" s="25" customFormat="1" ht="12.75" customHeight="1">
      <c r="A1024" s="7"/>
      <c r="B1024" s="7"/>
      <c r="C1024" s="28"/>
      <c r="D1024" s="28"/>
      <c r="E1024" s="28"/>
      <c r="F1024" s="28"/>
      <c r="G1024" s="28"/>
      <c r="H1024" s="28"/>
      <c r="I1024" s="28"/>
      <c r="J1024" s="28"/>
      <c r="K1024" s="28"/>
      <c r="L1024" s="28"/>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row>
    <row r="1025" spans="1:58" s="25" customFormat="1" ht="12.75" customHeight="1">
      <c r="A1025" s="7"/>
      <c r="B1025" s="7"/>
      <c r="C1025" s="28"/>
      <c r="D1025" s="28"/>
      <c r="E1025" s="28"/>
      <c r="F1025" s="28"/>
      <c r="G1025" s="28"/>
      <c r="H1025" s="28"/>
      <c r="I1025" s="28"/>
      <c r="J1025" s="28"/>
      <c r="K1025" s="28"/>
      <c r="L1025" s="28"/>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row>
    <row r="1026" spans="1:58" s="25" customFormat="1" ht="12.75" customHeight="1">
      <c r="A1026" s="7"/>
      <c r="B1026" s="7"/>
      <c r="C1026" s="28"/>
      <c r="D1026" s="28"/>
      <c r="E1026" s="28"/>
      <c r="F1026" s="28"/>
      <c r="G1026" s="28"/>
      <c r="H1026" s="28"/>
      <c r="I1026" s="28"/>
      <c r="J1026" s="28"/>
      <c r="K1026" s="28"/>
      <c r="L1026" s="28"/>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row>
    <row r="1027" spans="1:58" s="25" customFormat="1" ht="12.75" customHeight="1">
      <c r="A1027" s="7"/>
      <c r="B1027" s="7"/>
      <c r="C1027" s="28"/>
      <c r="D1027" s="28"/>
      <c r="E1027" s="28"/>
      <c r="F1027" s="28"/>
      <c r="G1027" s="28"/>
      <c r="H1027" s="28"/>
      <c r="I1027" s="28"/>
      <c r="J1027" s="28"/>
      <c r="K1027" s="28"/>
      <c r="L1027" s="28"/>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row>
    <row r="1028" spans="1:58" s="25" customFormat="1" ht="12.75" customHeight="1">
      <c r="A1028" s="7"/>
      <c r="B1028" s="7"/>
      <c r="C1028" s="28"/>
      <c r="D1028" s="28"/>
      <c r="E1028" s="28"/>
      <c r="F1028" s="28"/>
      <c r="G1028" s="28"/>
      <c r="H1028" s="28"/>
      <c r="I1028" s="28"/>
      <c r="J1028" s="28"/>
      <c r="K1028" s="28"/>
      <c r="L1028" s="28"/>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row>
    <row r="1029" spans="1:58" s="25" customFormat="1" ht="12.75" customHeight="1">
      <c r="A1029" s="7"/>
      <c r="B1029" s="7"/>
      <c r="C1029" s="28"/>
      <c r="D1029" s="28"/>
      <c r="E1029" s="28"/>
      <c r="F1029" s="28"/>
      <c r="G1029" s="28"/>
      <c r="H1029" s="28"/>
      <c r="I1029" s="28"/>
      <c r="J1029" s="28"/>
      <c r="K1029" s="28"/>
      <c r="L1029" s="28"/>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c r="BD1029" s="7"/>
      <c r="BE1029" s="7"/>
      <c r="BF1029" s="7"/>
    </row>
    <row r="1030" spans="1:58" s="25" customFormat="1" ht="12.75" customHeight="1">
      <c r="A1030" s="7"/>
      <c r="B1030" s="7"/>
      <c r="C1030" s="28"/>
      <c r="D1030" s="28"/>
      <c r="E1030" s="28"/>
      <c r="F1030" s="28"/>
      <c r="G1030" s="28"/>
      <c r="H1030" s="28"/>
      <c r="I1030" s="28"/>
      <c r="J1030" s="28"/>
      <c r="K1030" s="28"/>
      <c r="L1030" s="28"/>
      <c r="M1030" s="7"/>
      <c r="N1030" s="7"/>
      <c r="O1030" s="7"/>
      <c r="P1030" s="7"/>
      <c r="Q1030" s="7"/>
      <c r="R1030" s="7"/>
      <c r="S1030" s="7"/>
      <c r="T1030" s="7"/>
      <c r="U1030" s="7"/>
      <c r="V1030" s="7"/>
      <c r="W1030" s="7"/>
      <c r="X1030" s="7"/>
      <c r="Y1030" s="7"/>
      <c r="Z1030" s="7"/>
      <c r="AA1030" s="7"/>
      <c r="AB1030" s="7"/>
      <c r="AC1030" s="7"/>
      <c r="AD1030" s="7"/>
      <c r="AE1030" s="7"/>
      <c r="AF1030" s="7"/>
      <c r="AG1030" s="7"/>
      <c r="AH1030" s="7"/>
      <c r="AI1030" s="7"/>
      <c r="AJ1030" s="7"/>
      <c r="AK1030" s="7"/>
      <c r="AL1030" s="7"/>
      <c r="AM1030" s="7"/>
      <c r="AN1030" s="7"/>
      <c r="AO1030" s="7"/>
      <c r="AP1030" s="7"/>
      <c r="AQ1030" s="7"/>
      <c r="AR1030" s="7"/>
      <c r="AS1030" s="7"/>
      <c r="AT1030" s="7"/>
      <c r="AU1030" s="7"/>
      <c r="AV1030" s="7"/>
      <c r="AW1030" s="7"/>
      <c r="AX1030" s="7"/>
      <c r="AY1030" s="7"/>
      <c r="AZ1030" s="7"/>
      <c r="BA1030" s="7"/>
      <c r="BB1030" s="7"/>
      <c r="BC1030" s="7"/>
      <c r="BD1030" s="7"/>
      <c r="BE1030" s="7"/>
      <c r="BF1030" s="7"/>
    </row>
    <row r="1031" spans="1:58" s="25" customFormat="1" ht="12.75" customHeight="1">
      <c r="A1031" s="7"/>
      <c r="B1031" s="7"/>
      <c r="C1031" s="28"/>
      <c r="D1031" s="28"/>
      <c r="E1031" s="28"/>
      <c r="F1031" s="28"/>
      <c r="G1031" s="28"/>
      <c r="H1031" s="28"/>
      <c r="I1031" s="28"/>
      <c r="J1031" s="28"/>
      <c r="K1031" s="28"/>
      <c r="L1031" s="28"/>
      <c r="M1031" s="7"/>
      <c r="N1031" s="7"/>
      <c r="O1031" s="7"/>
      <c r="P1031" s="7"/>
      <c r="Q1031" s="7"/>
      <c r="R1031" s="7"/>
      <c r="S1031" s="7"/>
      <c r="T1031" s="7"/>
      <c r="U1031" s="7"/>
      <c r="V1031" s="7"/>
      <c r="W1031" s="7"/>
      <c r="X1031" s="7"/>
      <c r="Y1031" s="7"/>
      <c r="Z1031" s="7"/>
      <c r="AA1031" s="7"/>
      <c r="AB1031" s="7"/>
      <c r="AC1031" s="7"/>
      <c r="AD1031" s="7"/>
      <c r="AE1031" s="7"/>
      <c r="AF1031" s="7"/>
      <c r="AG1031" s="7"/>
      <c r="AH1031" s="7"/>
      <c r="AI1031" s="7"/>
      <c r="AJ1031" s="7"/>
      <c r="AK1031" s="7"/>
      <c r="AL1031" s="7"/>
      <c r="AM1031" s="7"/>
      <c r="AN1031" s="7"/>
      <c r="AO1031" s="7"/>
      <c r="AP1031" s="7"/>
      <c r="AQ1031" s="7"/>
      <c r="AR1031" s="7"/>
      <c r="AS1031" s="7"/>
      <c r="AT1031" s="7"/>
      <c r="AU1031" s="7"/>
      <c r="AV1031" s="7"/>
      <c r="AW1031" s="7"/>
      <c r="AX1031" s="7"/>
      <c r="AY1031" s="7"/>
      <c r="AZ1031" s="7"/>
      <c r="BA1031" s="7"/>
      <c r="BB1031" s="7"/>
      <c r="BC1031" s="7"/>
      <c r="BD1031" s="7"/>
      <c r="BE1031" s="7"/>
      <c r="BF1031" s="7"/>
    </row>
    <row r="1032" spans="1:58" s="25" customFormat="1" ht="12.75" customHeight="1">
      <c r="A1032" s="7"/>
      <c r="B1032" s="7"/>
      <c r="C1032" s="28"/>
      <c r="D1032" s="28"/>
      <c r="E1032" s="28"/>
      <c r="F1032" s="28"/>
      <c r="G1032" s="28"/>
      <c r="H1032" s="28"/>
      <c r="I1032" s="28"/>
      <c r="J1032" s="28"/>
      <c r="K1032" s="28"/>
      <c r="L1032" s="28"/>
      <c r="M1032" s="7"/>
      <c r="N1032" s="7"/>
      <c r="O1032" s="7"/>
      <c r="P1032" s="7"/>
      <c r="Q1032" s="7"/>
      <c r="R1032" s="7"/>
      <c r="S1032" s="7"/>
      <c r="T1032" s="7"/>
      <c r="U1032" s="7"/>
      <c r="V1032" s="7"/>
      <c r="W1032" s="7"/>
      <c r="X1032" s="7"/>
      <c r="Y1032" s="7"/>
      <c r="Z1032" s="7"/>
      <c r="AA1032" s="7"/>
      <c r="AB1032" s="7"/>
      <c r="AC1032" s="7"/>
      <c r="AD1032" s="7"/>
      <c r="AE1032" s="7"/>
      <c r="AF1032" s="7"/>
      <c r="AG1032" s="7"/>
      <c r="AH1032" s="7"/>
      <c r="AI1032" s="7"/>
      <c r="AJ1032" s="7"/>
      <c r="AK1032" s="7"/>
      <c r="AL1032" s="7"/>
      <c r="AM1032" s="7"/>
      <c r="AN1032" s="7"/>
      <c r="AO1032" s="7"/>
      <c r="AP1032" s="7"/>
      <c r="AQ1032" s="7"/>
      <c r="AR1032" s="7"/>
      <c r="AS1032" s="7"/>
      <c r="AT1032" s="7"/>
      <c r="AU1032" s="7"/>
      <c r="AV1032" s="7"/>
      <c r="AW1032" s="7"/>
      <c r="AX1032" s="7"/>
      <c r="AY1032" s="7"/>
      <c r="AZ1032" s="7"/>
      <c r="BA1032" s="7"/>
      <c r="BB1032" s="7"/>
      <c r="BC1032" s="7"/>
      <c r="BD1032" s="7"/>
      <c r="BE1032" s="7"/>
      <c r="BF1032" s="7"/>
    </row>
    <row r="1033" spans="1:58" s="25" customFormat="1" ht="12.75" customHeight="1">
      <c r="A1033" s="7"/>
      <c r="B1033" s="7"/>
      <c r="C1033" s="28"/>
      <c r="D1033" s="28"/>
      <c r="E1033" s="28"/>
      <c r="F1033" s="28"/>
      <c r="G1033" s="28"/>
      <c r="H1033" s="28"/>
      <c r="I1033" s="28"/>
      <c r="J1033" s="28"/>
      <c r="K1033" s="28"/>
      <c r="L1033" s="28"/>
      <c r="M1033" s="7"/>
      <c r="N1033" s="7"/>
      <c r="O1033" s="7"/>
      <c r="P1033" s="7"/>
      <c r="Q1033" s="7"/>
      <c r="R1033" s="7"/>
      <c r="S1033" s="7"/>
      <c r="T1033" s="7"/>
      <c r="U1033" s="7"/>
      <c r="V1033" s="7"/>
      <c r="W1033" s="7"/>
      <c r="X1033" s="7"/>
      <c r="Y1033" s="7"/>
      <c r="Z1033" s="7"/>
      <c r="AA1033" s="7"/>
      <c r="AB1033" s="7"/>
      <c r="AC1033" s="7"/>
      <c r="AD1033" s="7"/>
      <c r="AE1033" s="7"/>
      <c r="AF1033" s="7"/>
      <c r="AG1033" s="7"/>
      <c r="AH1033" s="7"/>
      <c r="AI1033" s="7"/>
      <c r="AJ1033" s="7"/>
      <c r="AK1033" s="7"/>
      <c r="AL1033" s="7"/>
      <c r="AM1033" s="7"/>
      <c r="AN1033" s="7"/>
      <c r="AO1033" s="7"/>
      <c r="AP1033" s="7"/>
      <c r="AQ1033" s="7"/>
      <c r="AR1033" s="7"/>
      <c r="AS1033" s="7"/>
      <c r="AT1033" s="7"/>
      <c r="AU1033" s="7"/>
      <c r="AV1033" s="7"/>
      <c r="AW1033" s="7"/>
      <c r="AX1033" s="7"/>
      <c r="AY1033" s="7"/>
      <c r="AZ1033" s="7"/>
      <c r="BA1033" s="7"/>
      <c r="BB1033" s="7"/>
      <c r="BC1033" s="7"/>
      <c r="BD1033" s="7"/>
      <c r="BE1033" s="7"/>
      <c r="BF1033" s="7"/>
    </row>
    <row r="1034" spans="1:58" s="25" customFormat="1" ht="12.75" customHeight="1">
      <c r="A1034" s="7"/>
      <c r="B1034" s="7"/>
      <c r="C1034" s="28"/>
      <c r="D1034" s="28"/>
      <c r="E1034" s="28"/>
      <c r="F1034" s="28"/>
      <c r="G1034" s="28"/>
      <c r="H1034" s="28"/>
      <c r="I1034" s="28"/>
      <c r="J1034" s="28"/>
      <c r="K1034" s="28"/>
      <c r="L1034" s="28"/>
      <c r="M1034" s="7"/>
      <c r="N1034" s="7"/>
      <c r="O1034" s="7"/>
      <c r="P1034" s="7"/>
      <c r="Q1034" s="7"/>
      <c r="R1034" s="7"/>
      <c r="S1034" s="7"/>
      <c r="T1034" s="7"/>
      <c r="U1034" s="7"/>
      <c r="V1034" s="7"/>
      <c r="W1034" s="7"/>
      <c r="X1034" s="7"/>
      <c r="Y1034" s="7"/>
      <c r="Z1034" s="7"/>
      <c r="AA1034" s="7"/>
      <c r="AB1034" s="7"/>
      <c r="AC1034" s="7"/>
      <c r="AD1034" s="7"/>
      <c r="AE1034" s="7"/>
      <c r="AF1034" s="7"/>
      <c r="AG1034" s="7"/>
      <c r="AH1034" s="7"/>
      <c r="AI1034" s="7"/>
      <c r="AJ1034" s="7"/>
      <c r="AK1034" s="7"/>
      <c r="AL1034" s="7"/>
      <c r="AM1034" s="7"/>
      <c r="AN1034" s="7"/>
      <c r="AO1034" s="7"/>
      <c r="AP1034" s="7"/>
      <c r="AQ1034" s="7"/>
      <c r="AR1034" s="7"/>
      <c r="AS1034" s="7"/>
      <c r="AT1034" s="7"/>
      <c r="AU1034" s="7"/>
      <c r="AV1034" s="7"/>
      <c r="AW1034" s="7"/>
      <c r="AX1034" s="7"/>
      <c r="AY1034" s="7"/>
      <c r="AZ1034" s="7"/>
      <c r="BA1034" s="7"/>
      <c r="BB1034" s="7"/>
      <c r="BC1034" s="7"/>
      <c r="BD1034" s="7"/>
      <c r="BE1034" s="7"/>
      <c r="BF1034" s="7"/>
    </row>
    <row r="1035" spans="1:58" s="25" customFormat="1" ht="12.75" customHeight="1">
      <c r="A1035" s="7"/>
      <c r="B1035" s="7"/>
      <c r="C1035" s="28"/>
      <c r="D1035" s="28"/>
      <c r="E1035" s="28"/>
      <c r="F1035" s="28"/>
      <c r="G1035" s="28"/>
      <c r="H1035" s="28"/>
      <c r="I1035" s="28"/>
      <c r="J1035" s="28"/>
      <c r="K1035" s="28"/>
      <c r="L1035" s="28"/>
      <c r="M1035" s="7"/>
      <c r="N1035" s="7"/>
      <c r="O1035" s="7"/>
      <c r="P1035" s="7"/>
      <c r="Q1035" s="7"/>
      <c r="R1035" s="7"/>
      <c r="S1035" s="7"/>
      <c r="T1035" s="7"/>
      <c r="U1035" s="7"/>
      <c r="V1035" s="7"/>
      <c r="W1035" s="7"/>
      <c r="X1035" s="7"/>
      <c r="Y1035" s="7"/>
      <c r="Z1035" s="7"/>
      <c r="AA1035" s="7"/>
      <c r="AB1035" s="7"/>
      <c r="AC1035" s="7"/>
      <c r="AD1035" s="7"/>
      <c r="AE1035" s="7"/>
      <c r="AF1035" s="7"/>
      <c r="AG1035" s="7"/>
      <c r="AH1035" s="7"/>
      <c r="AI1035" s="7"/>
      <c r="AJ1035" s="7"/>
      <c r="AK1035" s="7"/>
      <c r="AL1035" s="7"/>
      <c r="AM1035" s="7"/>
      <c r="AN1035" s="7"/>
      <c r="AO1035" s="7"/>
      <c r="AP1035" s="7"/>
      <c r="AQ1035" s="7"/>
      <c r="AR1035" s="7"/>
      <c r="AS1035" s="7"/>
      <c r="AT1035" s="7"/>
      <c r="AU1035" s="7"/>
      <c r="AV1035" s="7"/>
      <c r="AW1035" s="7"/>
      <c r="AX1035" s="7"/>
      <c r="AY1035" s="7"/>
      <c r="AZ1035" s="7"/>
      <c r="BA1035" s="7"/>
      <c r="BB1035" s="7"/>
      <c r="BC1035" s="7"/>
      <c r="BD1035" s="7"/>
      <c r="BE1035" s="7"/>
      <c r="BF1035" s="7"/>
    </row>
    <row r="1036" spans="1:58" s="25" customFormat="1" ht="12.75" customHeight="1">
      <c r="A1036" s="7"/>
      <c r="B1036" s="7"/>
      <c r="C1036" s="28"/>
      <c r="D1036" s="28"/>
      <c r="E1036" s="28"/>
      <c r="F1036" s="28"/>
      <c r="G1036" s="28"/>
      <c r="H1036" s="28"/>
      <c r="I1036" s="28"/>
      <c r="J1036" s="28"/>
      <c r="K1036" s="28"/>
      <c r="L1036" s="28"/>
      <c r="M1036" s="7"/>
      <c r="N1036" s="7"/>
      <c r="O1036" s="7"/>
      <c r="P1036" s="7"/>
      <c r="Q1036" s="7"/>
      <c r="R1036" s="7"/>
      <c r="S1036" s="7"/>
      <c r="T1036" s="7"/>
      <c r="U1036" s="7"/>
      <c r="V1036" s="7"/>
      <c r="W1036" s="7"/>
      <c r="X1036" s="7"/>
      <c r="Y1036" s="7"/>
      <c r="Z1036" s="7"/>
      <c r="AA1036" s="7"/>
      <c r="AB1036" s="7"/>
      <c r="AC1036" s="7"/>
      <c r="AD1036" s="7"/>
      <c r="AE1036" s="7"/>
      <c r="AF1036" s="7"/>
      <c r="AG1036" s="7"/>
      <c r="AH1036" s="7"/>
      <c r="AI1036" s="7"/>
      <c r="AJ1036" s="7"/>
      <c r="AK1036" s="7"/>
      <c r="AL1036" s="7"/>
      <c r="AM1036" s="7"/>
      <c r="AN1036" s="7"/>
      <c r="AO1036" s="7"/>
      <c r="AP1036" s="7"/>
      <c r="AQ1036" s="7"/>
      <c r="AR1036" s="7"/>
      <c r="AS1036" s="7"/>
      <c r="AT1036" s="7"/>
      <c r="AU1036" s="7"/>
      <c r="AV1036" s="7"/>
      <c r="AW1036" s="7"/>
      <c r="AX1036" s="7"/>
      <c r="AY1036" s="7"/>
      <c r="AZ1036" s="7"/>
      <c r="BA1036" s="7"/>
      <c r="BB1036" s="7"/>
      <c r="BC1036" s="7"/>
      <c r="BD1036" s="7"/>
      <c r="BE1036" s="7"/>
      <c r="BF1036" s="7"/>
    </row>
    <row r="1037" spans="1:58" s="25" customFormat="1" ht="12.75" customHeight="1">
      <c r="A1037" s="7"/>
      <c r="B1037" s="7"/>
      <c r="C1037" s="28"/>
      <c r="D1037" s="28"/>
      <c r="E1037" s="28"/>
      <c r="F1037" s="28"/>
      <c r="G1037" s="28"/>
      <c r="H1037" s="28"/>
      <c r="I1037" s="28"/>
      <c r="J1037" s="28"/>
      <c r="K1037" s="28"/>
      <c r="L1037" s="28"/>
      <c r="M1037" s="7"/>
      <c r="N1037" s="7"/>
      <c r="O1037" s="7"/>
      <c r="P1037" s="7"/>
      <c r="Q1037" s="7"/>
      <c r="R1037" s="7"/>
      <c r="S1037" s="7"/>
      <c r="T1037" s="7"/>
      <c r="U1037" s="7"/>
      <c r="V1037" s="7"/>
      <c r="W1037" s="7"/>
      <c r="X1037" s="7"/>
      <c r="Y1037" s="7"/>
      <c r="Z1037" s="7"/>
      <c r="AA1037" s="7"/>
      <c r="AB1037" s="7"/>
      <c r="AC1037" s="7"/>
      <c r="AD1037" s="7"/>
      <c r="AE1037" s="7"/>
      <c r="AF1037" s="7"/>
      <c r="AG1037" s="7"/>
      <c r="AH1037" s="7"/>
      <c r="AI1037" s="7"/>
      <c r="AJ1037" s="7"/>
      <c r="AK1037" s="7"/>
      <c r="AL1037" s="7"/>
      <c r="AM1037" s="7"/>
      <c r="AN1037" s="7"/>
      <c r="AO1037" s="7"/>
      <c r="AP1037" s="7"/>
      <c r="AQ1037" s="7"/>
      <c r="AR1037" s="7"/>
      <c r="AS1037" s="7"/>
      <c r="AT1037" s="7"/>
      <c r="AU1037" s="7"/>
      <c r="AV1037" s="7"/>
      <c r="AW1037" s="7"/>
      <c r="AX1037" s="7"/>
      <c r="AY1037" s="7"/>
      <c r="AZ1037" s="7"/>
      <c r="BA1037" s="7"/>
      <c r="BB1037" s="7"/>
      <c r="BC1037" s="7"/>
      <c r="BD1037" s="7"/>
      <c r="BE1037" s="7"/>
      <c r="BF1037" s="7"/>
    </row>
    <row r="1038" spans="1:58" s="25" customFormat="1" ht="12.75" customHeight="1">
      <c r="A1038" s="7"/>
      <c r="B1038" s="7"/>
      <c r="C1038" s="28"/>
      <c r="D1038" s="28"/>
      <c r="E1038" s="28"/>
      <c r="F1038" s="28"/>
      <c r="G1038" s="28"/>
      <c r="H1038" s="28"/>
      <c r="I1038" s="28"/>
      <c r="J1038" s="28"/>
      <c r="K1038" s="28"/>
      <c r="L1038" s="28"/>
      <c r="M1038" s="7"/>
      <c r="N1038" s="7"/>
      <c r="O1038" s="7"/>
      <c r="P1038" s="7"/>
      <c r="Q1038" s="7"/>
      <c r="R1038" s="7"/>
      <c r="S1038" s="7"/>
      <c r="T1038" s="7"/>
      <c r="U1038" s="7"/>
      <c r="V1038" s="7"/>
      <c r="W1038" s="7"/>
      <c r="X1038" s="7"/>
      <c r="Y1038" s="7"/>
      <c r="Z1038" s="7"/>
      <c r="AA1038" s="7"/>
      <c r="AB1038" s="7"/>
      <c r="AC1038" s="7"/>
      <c r="AD1038" s="7"/>
      <c r="AE1038" s="7"/>
      <c r="AF1038" s="7"/>
      <c r="AG1038" s="7"/>
      <c r="AH1038" s="7"/>
      <c r="AI1038" s="7"/>
      <c r="AJ1038" s="7"/>
      <c r="AK1038" s="7"/>
      <c r="AL1038" s="7"/>
      <c r="AM1038" s="7"/>
      <c r="AN1038" s="7"/>
      <c r="AO1038" s="7"/>
      <c r="AP1038" s="7"/>
      <c r="AQ1038" s="7"/>
      <c r="AR1038" s="7"/>
      <c r="AS1038" s="7"/>
      <c r="AT1038" s="7"/>
      <c r="AU1038" s="7"/>
      <c r="AV1038" s="7"/>
      <c r="AW1038" s="7"/>
      <c r="AX1038" s="7"/>
      <c r="AY1038" s="7"/>
      <c r="AZ1038" s="7"/>
      <c r="BA1038" s="7"/>
      <c r="BB1038" s="7"/>
      <c r="BC1038" s="7"/>
      <c r="BD1038" s="7"/>
      <c r="BE1038" s="7"/>
      <c r="BF1038" s="7"/>
    </row>
    <row r="1039" spans="1:58" s="25" customFormat="1" ht="12.75" customHeight="1">
      <c r="A1039" s="7"/>
      <c r="B1039" s="7"/>
      <c r="C1039" s="28"/>
      <c r="D1039" s="28"/>
      <c r="E1039" s="28"/>
      <c r="F1039" s="28"/>
      <c r="G1039" s="28"/>
      <c r="H1039" s="28"/>
      <c r="I1039" s="28"/>
      <c r="J1039" s="28"/>
      <c r="K1039" s="28"/>
      <c r="L1039" s="28"/>
      <c r="M1039" s="7"/>
      <c r="N1039" s="7"/>
      <c r="O1039" s="7"/>
      <c r="P1039" s="7"/>
      <c r="Q1039" s="7"/>
      <c r="R1039" s="7"/>
      <c r="S1039" s="7"/>
      <c r="T1039" s="7"/>
      <c r="U1039" s="7"/>
      <c r="V1039" s="7"/>
      <c r="W1039" s="7"/>
      <c r="X1039" s="7"/>
      <c r="Y1039" s="7"/>
      <c r="Z1039" s="7"/>
      <c r="AA1039" s="7"/>
      <c r="AB1039" s="7"/>
      <c r="AC1039" s="7"/>
      <c r="AD1039" s="7"/>
      <c r="AE1039" s="7"/>
      <c r="AF1039" s="7"/>
      <c r="AG1039" s="7"/>
      <c r="AH1039" s="7"/>
      <c r="AI1039" s="7"/>
      <c r="AJ1039" s="7"/>
      <c r="AK1039" s="7"/>
      <c r="AL1039" s="7"/>
      <c r="AM1039" s="7"/>
      <c r="AN1039" s="7"/>
      <c r="AO1039" s="7"/>
      <c r="AP1039" s="7"/>
      <c r="AQ1039" s="7"/>
      <c r="AR1039" s="7"/>
      <c r="AS1039" s="7"/>
      <c r="AT1039" s="7"/>
      <c r="AU1039" s="7"/>
      <c r="AV1039" s="7"/>
      <c r="AW1039" s="7"/>
      <c r="AX1039" s="7"/>
      <c r="AY1039" s="7"/>
      <c r="AZ1039" s="7"/>
      <c r="BA1039" s="7"/>
      <c r="BB1039" s="7"/>
      <c r="BC1039" s="7"/>
      <c r="BD1039" s="7"/>
      <c r="BE1039" s="7"/>
      <c r="BF1039" s="7"/>
    </row>
    <row r="1040" spans="1:58" s="25" customFormat="1" ht="12.75" customHeight="1">
      <c r="A1040" s="7"/>
      <c r="B1040" s="7"/>
      <c r="C1040" s="28"/>
      <c r="D1040" s="28"/>
      <c r="E1040" s="28"/>
      <c r="F1040" s="28"/>
      <c r="G1040" s="28"/>
      <c r="H1040" s="28"/>
      <c r="I1040" s="28"/>
      <c r="J1040" s="28"/>
      <c r="K1040" s="28"/>
      <c r="L1040" s="28"/>
      <c r="M1040" s="7"/>
      <c r="N1040" s="7"/>
      <c r="O1040" s="7"/>
      <c r="P1040" s="7"/>
      <c r="Q1040" s="7"/>
      <c r="R1040" s="7"/>
      <c r="S1040" s="7"/>
      <c r="T1040" s="7"/>
      <c r="U1040" s="7"/>
      <c r="V1040" s="7"/>
      <c r="W1040" s="7"/>
      <c r="X1040" s="7"/>
      <c r="Y1040" s="7"/>
      <c r="Z1040" s="7"/>
      <c r="AA1040" s="7"/>
      <c r="AB1040" s="7"/>
      <c r="AC1040" s="7"/>
      <c r="AD1040" s="7"/>
      <c r="AE1040" s="7"/>
      <c r="AF1040" s="7"/>
      <c r="AG1040" s="7"/>
      <c r="AH1040" s="7"/>
      <c r="AI1040" s="7"/>
      <c r="AJ1040" s="7"/>
      <c r="AK1040" s="7"/>
      <c r="AL1040" s="7"/>
      <c r="AM1040" s="7"/>
      <c r="AN1040" s="7"/>
      <c r="AO1040" s="7"/>
      <c r="AP1040" s="7"/>
      <c r="AQ1040" s="7"/>
      <c r="AR1040" s="7"/>
      <c r="AS1040" s="7"/>
      <c r="AT1040" s="7"/>
      <c r="AU1040" s="7"/>
      <c r="AV1040" s="7"/>
      <c r="AW1040" s="7"/>
      <c r="AX1040" s="7"/>
      <c r="AY1040" s="7"/>
      <c r="AZ1040" s="7"/>
      <c r="BA1040" s="7"/>
      <c r="BB1040" s="7"/>
      <c r="BC1040" s="7"/>
      <c r="BD1040" s="7"/>
      <c r="BE1040" s="7"/>
      <c r="BF1040" s="7"/>
    </row>
    <row r="1041" spans="1:58" s="25" customFormat="1" ht="12.75" customHeight="1">
      <c r="A1041" s="7"/>
      <c r="B1041" s="7"/>
      <c r="C1041" s="28"/>
      <c r="D1041" s="28"/>
      <c r="E1041" s="28"/>
      <c r="F1041" s="28"/>
      <c r="G1041" s="28"/>
      <c r="H1041" s="28"/>
      <c r="I1041" s="28"/>
      <c r="J1041" s="28"/>
      <c r="K1041" s="28"/>
      <c r="L1041" s="28"/>
      <c r="M1041" s="7"/>
      <c r="N1041" s="7"/>
      <c r="O1041" s="7"/>
      <c r="P1041" s="7"/>
      <c r="Q1041" s="7"/>
      <c r="R1041" s="7"/>
      <c r="S1041" s="7"/>
      <c r="T1041" s="7"/>
      <c r="U1041" s="7"/>
      <c r="V1041" s="7"/>
      <c r="W1041" s="7"/>
      <c r="X1041" s="7"/>
      <c r="Y1041" s="7"/>
      <c r="Z1041" s="7"/>
      <c r="AA1041" s="7"/>
      <c r="AB1041" s="7"/>
      <c r="AC1041" s="7"/>
      <c r="AD1041" s="7"/>
      <c r="AE1041" s="7"/>
      <c r="AF1041" s="7"/>
      <c r="AG1041" s="7"/>
      <c r="AH1041" s="7"/>
      <c r="AI1041" s="7"/>
      <c r="AJ1041" s="7"/>
      <c r="AK1041" s="7"/>
      <c r="AL1041" s="7"/>
      <c r="AM1041" s="7"/>
      <c r="AN1041" s="7"/>
      <c r="AO1041" s="7"/>
      <c r="AP1041" s="7"/>
      <c r="AQ1041" s="7"/>
      <c r="AR1041" s="7"/>
      <c r="AS1041" s="7"/>
      <c r="AT1041" s="7"/>
      <c r="AU1041" s="7"/>
      <c r="AV1041" s="7"/>
      <c r="AW1041" s="7"/>
      <c r="AX1041" s="7"/>
      <c r="AY1041" s="7"/>
      <c r="AZ1041" s="7"/>
      <c r="BA1041" s="7"/>
      <c r="BB1041" s="7"/>
      <c r="BC1041" s="7"/>
      <c r="BD1041" s="7"/>
      <c r="BE1041" s="7"/>
      <c r="BF1041" s="7"/>
    </row>
    <row r="1042" spans="1:58" s="25" customFormat="1" ht="12.75" customHeight="1">
      <c r="A1042" s="7"/>
      <c r="B1042" s="7"/>
      <c r="C1042" s="28"/>
      <c r="D1042" s="28"/>
      <c r="E1042" s="28"/>
      <c r="F1042" s="28"/>
      <c r="G1042" s="28"/>
      <c r="H1042" s="28"/>
      <c r="I1042" s="28"/>
      <c r="J1042" s="28"/>
      <c r="K1042" s="28"/>
      <c r="L1042" s="28"/>
      <c r="M1042" s="7"/>
      <c r="N1042" s="7"/>
      <c r="O1042" s="7"/>
      <c r="P1042" s="7"/>
      <c r="Q1042" s="7"/>
      <c r="R1042" s="7"/>
      <c r="S1042" s="7"/>
      <c r="T1042" s="7"/>
      <c r="U1042" s="7"/>
      <c r="V1042" s="7"/>
      <c r="W1042" s="7"/>
      <c r="X1042" s="7"/>
      <c r="Y1042" s="7"/>
      <c r="Z1042" s="7"/>
      <c r="AA1042" s="7"/>
      <c r="AB1042" s="7"/>
      <c r="AC1042" s="7"/>
      <c r="AD1042" s="7"/>
      <c r="AE1042" s="7"/>
      <c r="AF1042" s="7"/>
      <c r="AG1042" s="7"/>
      <c r="AH1042" s="7"/>
      <c r="AI1042" s="7"/>
      <c r="AJ1042" s="7"/>
      <c r="AK1042" s="7"/>
      <c r="AL1042" s="7"/>
      <c r="AM1042" s="7"/>
      <c r="AN1042" s="7"/>
      <c r="AO1042" s="7"/>
      <c r="AP1042" s="7"/>
      <c r="AQ1042" s="7"/>
      <c r="AR1042" s="7"/>
      <c r="AS1042" s="7"/>
      <c r="AT1042" s="7"/>
      <c r="AU1042" s="7"/>
      <c r="AV1042" s="7"/>
      <c r="AW1042" s="7"/>
      <c r="AX1042" s="7"/>
      <c r="AY1042" s="7"/>
      <c r="AZ1042" s="7"/>
      <c r="BA1042" s="7"/>
      <c r="BB1042" s="7"/>
      <c r="BC1042" s="7"/>
      <c r="BD1042" s="7"/>
      <c r="BE1042" s="7"/>
      <c r="BF1042" s="7"/>
    </row>
    <row r="1043" spans="1:58" s="25" customFormat="1" ht="12.75" customHeight="1">
      <c r="A1043" s="7"/>
      <c r="B1043" s="7"/>
      <c r="C1043" s="28"/>
      <c r="D1043" s="28"/>
      <c r="E1043" s="28"/>
      <c r="F1043" s="28"/>
      <c r="G1043" s="28"/>
      <c r="H1043" s="28"/>
      <c r="I1043" s="28"/>
      <c r="J1043" s="28"/>
      <c r="K1043" s="28"/>
      <c r="L1043" s="28"/>
      <c r="M1043" s="7"/>
      <c r="N1043" s="7"/>
      <c r="O1043" s="7"/>
      <c r="P1043" s="7"/>
      <c r="Q1043" s="7"/>
      <c r="R1043" s="7"/>
      <c r="S1043" s="7"/>
      <c r="T1043" s="7"/>
      <c r="U1043" s="7"/>
      <c r="V1043" s="7"/>
      <c r="W1043" s="7"/>
      <c r="X1043" s="7"/>
      <c r="Y1043" s="7"/>
      <c r="Z1043" s="7"/>
      <c r="AA1043" s="7"/>
      <c r="AB1043" s="7"/>
      <c r="AC1043" s="7"/>
      <c r="AD1043" s="7"/>
      <c r="AE1043" s="7"/>
      <c r="AF1043" s="7"/>
      <c r="AG1043" s="7"/>
      <c r="AH1043" s="7"/>
      <c r="AI1043" s="7"/>
      <c r="AJ1043" s="7"/>
      <c r="AK1043" s="7"/>
      <c r="AL1043" s="7"/>
      <c r="AM1043" s="7"/>
      <c r="AN1043" s="7"/>
      <c r="AO1043" s="7"/>
      <c r="AP1043" s="7"/>
      <c r="AQ1043" s="7"/>
      <c r="AR1043" s="7"/>
      <c r="AS1043" s="7"/>
      <c r="AT1043" s="7"/>
      <c r="AU1043" s="7"/>
      <c r="AV1043" s="7"/>
      <c r="AW1043" s="7"/>
      <c r="AX1043" s="7"/>
      <c r="AY1043" s="7"/>
      <c r="AZ1043" s="7"/>
      <c r="BA1043" s="7"/>
      <c r="BB1043" s="7"/>
      <c r="BC1043" s="7"/>
      <c r="BD1043" s="7"/>
      <c r="BE1043" s="7"/>
      <c r="BF1043" s="7"/>
    </row>
  </sheetData>
  <mergeCells count="5">
    <mergeCell ref="F63:BD63"/>
    <mergeCell ref="D353:E353"/>
    <mergeCell ref="F353:Z353"/>
    <mergeCell ref="D641:E641"/>
    <mergeCell ref="D735:E735"/>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9"/>
  <sheetViews>
    <sheetView workbookViewId="0" topLeftCell="A1"/>
  </sheetViews>
  <sheetFormatPr defaultColWidth="11.421875" defaultRowHeight="12.75" customHeight="1"/>
  <cols>
    <col min="1" max="1" width="26.57421875" style="7" customWidth="1"/>
    <col min="2" max="3" width="17.140625" style="7" customWidth="1"/>
    <col min="4" max="49" width="11.7109375" style="7" customWidth="1"/>
    <col min="50" max="16384" width="11.421875" style="7" customWidth="1"/>
  </cols>
  <sheetData>
    <row r="1" ht="15.75" customHeight="1">
      <c r="A1" s="9" t="s">
        <v>679</v>
      </c>
    </row>
    <row r="2" spans="1:3" ht="12.75" customHeight="1">
      <c r="A2" s="262" t="s">
        <v>36</v>
      </c>
      <c r="B2" s="263">
        <v>2011</v>
      </c>
      <c r="C2" s="263">
        <v>2012</v>
      </c>
    </row>
    <row r="3" spans="1:3" ht="12.75" customHeight="1">
      <c r="A3" s="312" t="s">
        <v>51</v>
      </c>
      <c r="B3" s="264">
        <v>85</v>
      </c>
      <c r="C3" s="264">
        <v>86</v>
      </c>
    </row>
    <row r="4" spans="1:3" ht="12.75" customHeight="1">
      <c r="A4" s="312" t="s">
        <v>42</v>
      </c>
      <c r="B4" s="264">
        <v>745</v>
      </c>
      <c r="C4" s="264">
        <v>737</v>
      </c>
    </row>
    <row r="5" spans="1:3" ht="12.75" customHeight="1">
      <c r="A5" s="312" t="s">
        <v>60</v>
      </c>
      <c r="B5" s="264">
        <v>25</v>
      </c>
      <c r="C5" s="264">
        <v>23</v>
      </c>
    </row>
    <row r="6" spans="1:3" ht="12.75" customHeight="1">
      <c r="A6" s="312" t="s">
        <v>119</v>
      </c>
      <c r="B6" s="264">
        <v>2</v>
      </c>
      <c r="C6" s="264">
        <v>2</v>
      </c>
    </row>
    <row r="7" spans="1:3" ht="12.75" customHeight="1">
      <c r="A7" s="312" t="s">
        <v>158</v>
      </c>
      <c r="B7" s="264">
        <v>1</v>
      </c>
      <c r="C7" s="264">
        <v>1</v>
      </c>
    </row>
    <row r="8" spans="1:3" ht="12.75" customHeight="1">
      <c r="A8" s="312" t="s">
        <v>77</v>
      </c>
      <c r="B8" s="264">
        <v>15</v>
      </c>
      <c r="C8" s="264">
        <v>15</v>
      </c>
    </row>
    <row r="9" spans="1:3" ht="12.75" customHeight="1">
      <c r="A9" s="312" t="s">
        <v>751</v>
      </c>
      <c r="B9" s="264">
        <v>16</v>
      </c>
      <c r="C9" s="264">
        <v>16</v>
      </c>
    </row>
    <row r="10" spans="1:3" ht="12.75" customHeight="1">
      <c r="A10" s="312" t="s">
        <v>83</v>
      </c>
      <c r="B10" s="264">
        <v>8</v>
      </c>
      <c r="C10" s="264">
        <v>8</v>
      </c>
    </row>
    <row r="11" spans="1:3" ht="12.75" customHeight="1">
      <c r="A11" s="312" t="s">
        <v>68</v>
      </c>
      <c r="B11" s="264">
        <v>19</v>
      </c>
      <c r="C11" s="264">
        <v>25</v>
      </c>
    </row>
    <row r="12" spans="1:3" ht="12.75" customHeight="1">
      <c r="A12" s="312" t="s">
        <v>108</v>
      </c>
      <c r="B12" s="264">
        <v>4</v>
      </c>
      <c r="C12" s="264">
        <v>4</v>
      </c>
    </row>
    <row r="13" spans="1:3" ht="12.75" customHeight="1">
      <c r="A13" s="312" t="s">
        <v>94</v>
      </c>
      <c r="B13" s="264">
        <v>5</v>
      </c>
      <c r="C13" s="264">
        <v>5</v>
      </c>
    </row>
    <row r="14" spans="1:3" ht="12.75" customHeight="1">
      <c r="A14" s="312" t="s">
        <v>752</v>
      </c>
      <c r="B14" s="264">
        <v>3</v>
      </c>
      <c r="C14" s="264">
        <v>3</v>
      </c>
    </row>
    <row r="15" spans="1:3" ht="12.75" customHeight="1">
      <c r="A15" s="312" t="s">
        <v>116</v>
      </c>
      <c r="B15" s="264">
        <v>2</v>
      </c>
      <c r="C15" s="264">
        <v>3</v>
      </c>
    </row>
    <row r="16" spans="1:3" ht="12.75" customHeight="1">
      <c r="A16" s="312" t="s">
        <v>141</v>
      </c>
      <c r="B16" s="264">
        <v>1</v>
      </c>
      <c r="C16" s="264">
        <v>1</v>
      </c>
    </row>
    <row r="17" spans="1:3" ht="12.75" customHeight="1">
      <c r="A17" s="312" t="s">
        <v>753</v>
      </c>
      <c r="B17" s="264">
        <v>87</v>
      </c>
      <c r="C17" s="264">
        <v>83</v>
      </c>
    </row>
    <row r="18" spans="1:3" ht="12.75" customHeight="1">
      <c r="A18" s="312" t="s">
        <v>113</v>
      </c>
      <c r="B18" s="264">
        <v>3</v>
      </c>
      <c r="C18" s="264">
        <v>8</v>
      </c>
    </row>
    <row r="19" spans="1:3" ht="12.75" customHeight="1">
      <c r="A19" s="312" t="s">
        <v>754</v>
      </c>
      <c r="B19" s="264">
        <v>2</v>
      </c>
      <c r="C19" s="264">
        <v>2</v>
      </c>
    </row>
    <row r="20" spans="1:3" ht="12.75" customHeight="1">
      <c r="A20" s="312" t="s">
        <v>335</v>
      </c>
      <c r="B20" s="264">
        <v>40005</v>
      </c>
      <c r="C20" s="264">
        <v>39256</v>
      </c>
    </row>
    <row r="21" spans="1:3" ht="12.75" customHeight="1">
      <c r="A21" s="312" t="s">
        <v>163</v>
      </c>
      <c r="B21" s="264">
        <v>1</v>
      </c>
      <c r="C21" s="264">
        <v>1</v>
      </c>
    </row>
    <row r="22" spans="1:3" ht="12.75" customHeight="1">
      <c r="A22" s="312" t="s">
        <v>146</v>
      </c>
      <c r="B22" s="264">
        <v>1</v>
      </c>
      <c r="C22" s="264">
        <v>1</v>
      </c>
    </row>
    <row r="23" spans="1:3" ht="12.75" customHeight="1">
      <c r="A23" s="312" t="s">
        <v>149</v>
      </c>
      <c r="B23" s="264">
        <v>1</v>
      </c>
      <c r="C23" s="264">
        <v>2</v>
      </c>
    </row>
    <row r="24" spans="1:3" ht="12.75" customHeight="1">
      <c r="A24" s="312" t="s">
        <v>54</v>
      </c>
      <c r="B24" s="264">
        <v>66</v>
      </c>
      <c r="C24" s="264">
        <v>67</v>
      </c>
    </row>
    <row r="25" spans="1:3" ht="12.75" customHeight="1">
      <c r="A25" s="312" t="s">
        <v>86</v>
      </c>
      <c r="B25" s="264">
        <v>7</v>
      </c>
      <c r="C25" s="264">
        <v>8</v>
      </c>
    </row>
    <row r="26" spans="1:3" ht="12.75" customHeight="1">
      <c r="A26" s="312" t="s">
        <v>166</v>
      </c>
      <c r="B26" s="264">
        <v>1</v>
      </c>
      <c r="C26" s="264">
        <v>1</v>
      </c>
    </row>
    <row r="27" spans="1:3" ht="12.75" customHeight="1">
      <c r="A27" s="312" t="s">
        <v>155</v>
      </c>
      <c r="B27" s="264">
        <v>1</v>
      </c>
      <c r="C27" s="264">
        <v>1</v>
      </c>
    </row>
    <row r="28" spans="1:3" ht="12.75" customHeight="1">
      <c r="A28" s="312" t="s">
        <v>46</v>
      </c>
      <c r="B28" s="264">
        <v>220</v>
      </c>
      <c r="C28" s="264">
        <v>186</v>
      </c>
    </row>
    <row r="29" spans="1:3" ht="12.75" customHeight="1">
      <c r="A29" s="312" t="s">
        <v>755</v>
      </c>
      <c r="B29" s="264">
        <v>20</v>
      </c>
      <c r="C29" s="264">
        <v>17</v>
      </c>
    </row>
    <row r="30" spans="1:3" ht="12.75" customHeight="1">
      <c r="A30" s="312" t="s">
        <v>756</v>
      </c>
      <c r="B30" s="265">
        <v>22</v>
      </c>
      <c r="C30" s="265">
        <v>18</v>
      </c>
    </row>
    <row r="31" spans="1:3" ht="12.75" customHeight="1">
      <c r="A31" s="312" t="s">
        <v>135</v>
      </c>
      <c r="B31" s="264">
        <v>2</v>
      </c>
      <c r="C31" s="264">
        <v>2</v>
      </c>
    </row>
    <row r="32" spans="1:3" ht="12.75" customHeight="1">
      <c r="A32" s="312" t="s">
        <v>757</v>
      </c>
      <c r="B32" s="264">
        <v>27</v>
      </c>
      <c r="C32" s="264">
        <v>34</v>
      </c>
    </row>
    <row r="33" spans="1:3" ht="12.75" customHeight="1">
      <c r="A33" s="312" t="s">
        <v>132</v>
      </c>
      <c r="B33" s="264">
        <v>2</v>
      </c>
      <c r="C33" s="264">
        <v>1</v>
      </c>
    </row>
    <row r="34" spans="1:3" ht="12.75" customHeight="1">
      <c r="A34" s="312" t="s">
        <v>758</v>
      </c>
      <c r="B34" s="264">
        <v>4</v>
      </c>
      <c r="C34" s="264">
        <v>3</v>
      </c>
    </row>
    <row r="35" spans="1:3" ht="12.75" customHeight="1">
      <c r="A35" s="312" t="s">
        <v>81</v>
      </c>
      <c r="B35" s="264">
        <v>11</v>
      </c>
      <c r="C35" s="264">
        <v>13</v>
      </c>
    </row>
    <row r="36" spans="1:3" ht="12.75" customHeight="1">
      <c r="A36" s="312" t="s">
        <v>72</v>
      </c>
      <c r="B36" s="264">
        <v>18</v>
      </c>
      <c r="C36" s="264">
        <v>16</v>
      </c>
    </row>
    <row r="37" spans="1:3" ht="12.75" customHeight="1">
      <c r="A37" s="312" t="s">
        <v>759</v>
      </c>
      <c r="B37" s="264">
        <v>4</v>
      </c>
      <c r="C37" s="264">
        <v>5</v>
      </c>
    </row>
    <row r="38" spans="1:3" ht="12.75" customHeight="1">
      <c r="A38" s="312" t="s">
        <v>63</v>
      </c>
      <c r="B38" s="264">
        <v>22</v>
      </c>
      <c r="C38" s="264">
        <v>24</v>
      </c>
    </row>
    <row r="39" spans="1:3" ht="12.75" customHeight="1">
      <c r="A39" s="312" t="s">
        <v>125</v>
      </c>
      <c r="B39" s="264">
        <v>2</v>
      </c>
      <c r="C39" s="264">
        <v>1</v>
      </c>
    </row>
    <row r="40" spans="1:3" ht="12.75" customHeight="1">
      <c r="A40" s="312" t="s">
        <v>122</v>
      </c>
      <c r="B40" s="264">
        <v>2</v>
      </c>
      <c r="C40" s="264">
        <v>3</v>
      </c>
    </row>
    <row r="41" spans="1:3" ht="12.75" customHeight="1">
      <c r="A41" s="312" t="s">
        <v>90</v>
      </c>
      <c r="B41" s="264">
        <v>5</v>
      </c>
      <c r="C41" s="264">
        <v>5</v>
      </c>
    </row>
    <row r="42" spans="1:3" ht="12.75" customHeight="1">
      <c r="A42" s="312" t="s">
        <v>760</v>
      </c>
      <c r="B42" s="264">
        <v>1</v>
      </c>
      <c r="C42" s="264">
        <v>1</v>
      </c>
    </row>
    <row r="43" spans="1:8" ht="12.75" customHeight="1">
      <c r="A43" s="312" t="s">
        <v>97</v>
      </c>
      <c r="B43" s="264">
        <v>4</v>
      </c>
      <c r="C43" s="264">
        <v>3</v>
      </c>
      <c r="D43" s="8"/>
      <c r="E43" s="8"/>
      <c r="F43" s="8"/>
      <c r="G43" s="8"/>
      <c r="H43" s="8"/>
    </row>
    <row r="44" spans="1:8" ht="12.75" customHeight="1">
      <c r="A44" s="312" t="s">
        <v>761</v>
      </c>
      <c r="B44" s="264">
        <v>2</v>
      </c>
      <c r="C44" s="264">
        <v>2</v>
      </c>
      <c r="D44" s="8"/>
      <c r="E44" s="8"/>
      <c r="F44" s="8"/>
      <c r="G44" s="8"/>
      <c r="H44" s="8"/>
    </row>
    <row r="45" spans="1:8" ht="12.75" customHeight="1">
      <c r="A45" s="312" t="s">
        <v>79</v>
      </c>
      <c r="B45" s="264">
        <v>13</v>
      </c>
      <c r="C45" s="264">
        <v>12</v>
      </c>
      <c r="D45" s="8"/>
      <c r="E45" s="8"/>
      <c r="F45" s="8"/>
      <c r="G45" s="8"/>
      <c r="H45" s="8"/>
    </row>
    <row r="46" spans="1:8" ht="12.75" customHeight="1">
      <c r="A46" s="312" t="s">
        <v>762</v>
      </c>
      <c r="B46" s="265">
        <v>1</v>
      </c>
      <c r="C46" s="265"/>
      <c r="D46" s="8"/>
      <c r="E46" s="8"/>
      <c r="F46" s="8"/>
      <c r="G46" s="8"/>
      <c r="H46" s="8"/>
    </row>
    <row r="47" spans="1:8" ht="12.75" customHeight="1">
      <c r="A47" s="312" t="s">
        <v>763</v>
      </c>
      <c r="B47" s="264">
        <v>13</v>
      </c>
      <c r="C47" s="264">
        <v>12</v>
      </c>
      <c r="D47" s="8"/>
      <c r="E47" s="8"/>
      <c r="F47" s="8"/>
      <c r="G47" s="8"/>
      <c r="H47" s="8"/>
    </row>
    <row r="48" spans="1:8" ht="12.75" customHeight="1">
      <c r="A48" s="312" t="s">
        <v>764</v>
      </c>
      <c r="B48" s="264">
        <v>1</v>
      </c>
      <c r="C48" s="264">
        <v>1</v>
      </c>
      <c r="D48" s="8"/>
      <c r="E48" s="8"/>
      <c r="F48" s="8"/>
      <c r="G48" s="8"/>
      <c r="H48" s="8"/>
    </row>
    <row r="49" spans="1:8" ht="12.75" customHeight="1" thickBot="1">
      <c r="A49" s="274" t="s">
        <v>788</v>
      </c>
      <c r="B49" s="267">
        <f>SUM(B3:B48)</f>
        <v>41502</v>
      </c>
      <c r="C49" s="266">
        <f>SUM(C3:C48)</f>
        <v>40718</v>
      </c>
      <c r="D49" s="8"/>
      <c r="E49" s="8"/>
      <c r="F49" s="8"/>
      <c r="G49" s="8"/>
      <c r="H49" s="8"/>
    </row>
    <row r="50" spans="1:8" ht="12.75" customHeight="1" thickTop="1">
      <c r="A50" s="6" t="s">
        <v>31</v>
      </c>
      <c r="C50" s="8"/>
      <c r="D50" s="8"/>
      <c r="E50" s="8"/>
      <c r="F50" s="8"/>
      <c r="G50" s="8"/>
      <c r="H50" s="8"/>
    </row>
    <row r="51" spans="3:8" ht="9" customHeight="1">
      <c r="C51" s="8"/>
      <c r="D51" s="8"/>
      <c r="E51" s="8"/>
      <c r="F51" s="8"/>
      <c r="G51" s="8"/>
      <c r="H51" s="8"/>
    </row>
    <row r="52" spans="1:8" ht="18" customHeight="1">
      <c r="A52" s="9" t="s">
        <v>680</v>
      </c>
      <c r="C52" s="8"/>
      <c r="D52" s="8"/>
      <c r="E52" s="8"/>
      <c r="F52" s="8"/>
      <c r="G52" s="8"/>
      <c r="H52" s="8"/>
    </row>
    <row r="53" spans="1:49" s="305" customFormat="1" ht="24.75" customHeight="1">
      <c r="A53" s="260">
        <v>2012</v>
      </c>
      <c r="B53" s="247"/>
      <c r="C53" s="249"/>
      <c r="D53" s="422" t="s">
        <v>36</v>
      </c>
      <c r="E53" s="423"/>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t="s">
        <v>0</v>
      </c>
      <c r="AW53" s="662"/>
    </row>
    <row r="54" spans="1:49" s="305" customFormat="1" ht="24.75" customHeight="1">
      <c r="A54" s="250" t="s">
        <v>748</v>
      </c>
      <c r="B54" s="250" t="s">
        <v>406</v>
      </c>
      <c r="C54" s="251" t="s">
        <v>527</v>
      </c>
      <c r="D54" s="252" t="s">
        <v>335</v>
      </c>
      <c r="E54" s="252" t="s">
        <v>42</v>
      </c>
      <c r="F54" s="252" t="s">
        <v>46</v>
      </c>
      <c r="G54" s="252" t="s">
        <v>51</v>
      </c>
      <c r="H54" s="252" t="s">
        <v>753</v>
      </c>
      <c r="I54" s="252" t="s">
        <v>54</v>
      </c>
      <c r="J54" s="252" t="s">
        <v>757</v>
      </c>
      <c r="K54" s="252" t="s">
        <v>68</v>
      </c>
      <c r="L54" s="252" t="s">
        <v>63</v>
      </c>
      <c r="M54" s="252" t="s">
        <v>60</v>
      </c>
      <c r="N54" s="252" t="s">
        <v>755</v>
      </c>
      <c r="O54" s="252" t="s">
        <v>72</v>
      </c>
      <c r="P54" s="252" t="s">
        <v>751</v>
      </c>
      <c r="Q54" s="252" t="s">
        <v>77</v>
      </c>
      <c r="R54" s="252" t="s">
        <v>81</v>
      </c>
      <c r="S54" s="252" t="s">
        <v>763</v>
      </c>
      <c r="T54" s="252" t="s">
        <v>79</v>
      </c>
      <c r="U54" s="252" t="s">
        <v>113</v>
      </c>
      <c r="V54" s="252" t="s">
        <v>83</v>
      </c>
      <c r="W54" s="252" t="s">
        <v>86</v>
      </c>
      <c r="X54" s="252" t="s">
        <v>90</v>
      </c>
      <c r="Y54" s="252" t="s">
        <v>759</v>
      </c>
      <c r="Z54" s="252" t="s">
        <v>94</v>
      </c>
      <c r="AA54" s="252" t="s">
        <v>108</v>
      </c>
      <c r="AB54" s="252" t="s">
        <v>97</v>
      </c>
      <c r="AC54" s="252" t="s">
        <v>122</v>
      </c>
      <c r="AD54" s="252" t="s">
        <v>752</v>
      </c>
      <c r="AE54" s="252" t="s">
        <v>758</v>
      </c>
      <c r="AF54" s="252" t="s">
        <v>116</v>
      </c>
      <c r="AG54" s="252" t="s">
        <v>149</v>
      </c>
      <c r="AH54" s="252" t="s">
        <v>761</v>
      </c>
      <c r="AI54" s="252" t="s">
        <v>754</v>
      </c>
      <c r="AJ54" s="252" t="s">
        <v>119</v>
      </c>
      <c r="AK54" s="252" t="s">
        <v>135</v>
      </c>
      <c r="AL54" s="252" t="s">
        <v>163</v>
      </c>
      <c r="AM54" s="252" t="s">
        <v>166</v>
      </c>
      <c r="AN54" s="252" t="s">
        <v>141</v>
      </c>
      <c r="AO54" s="252" t="s">
        <v>125</v>
      </c>
      <c r="AP54" s="252" t="s">
        <v>764</v>
      </c>
      <c r="AQ54" s="252" t="s">
        <v>146</v>
      </c>
      <c r="AR54" s="252" t="s">
        <v>158</v>
      </c>
      <c r="AS54" s="252" t="s">
        <v>132</v>
      </c>
      <c r="AT54" s="252" t="s">
        <v>760</v>
      </c>
      <c r="AU54" s="252" t="s">
        <v>155</v>
      </c>
      <c r="AV54" s="252" t="s">
        <v>69</v>
      </c>
      <c r="AW54" s="252"/>
    </row>
    <row r="55" spans="1:49" s="305" customFormat="1" ht="24.75" customHeight="1" thickBot="1">
      <c r="A55" s="253" t="s">
        <v>1</v>
      </c>
      <c r="B55" s="309" t="s">
        <v>411</v>
      </c>
      <c r="C55" s="254" t="s">
        <v>531</v>
      </c>
      <c r="D55" s="430">
        <v>126</v>
      </c>
      <c r="E55" s="430"/>
      <c r="F55" s="426"/>
      <c r="G55" s="426"/>
      <c r="H55" s="426"/>
      <c r="I55" s="426"/>
      <c r="J55" s="426">
        <v>1</v>
      </c>
      <c r="K55" s="426"/>
      <c r="L55" s="426">
        <v>1</v>
      </c>
      <c r="M55" s="426">
        <v>1</v>
      </c>
      <c r="N55" s="426"/>
      <c r="O55" s="426"/>
      <c r="P55" s="426"/>
      <c r="Q55" s="426"/>
      <c r="R55" s="426"/>
      <c r="S55" s="426">
        <v>1</v>
      </c>
      <c r="T55" s="426"/>
      <c r="U55" s="426"/>
      <c r="V55" s="426"/>
      <c r="W55" s="426"/>
      <c r="X55" s="426"/>
      <c r="Y55" s="426"/>
      <c r="Z55" s="426"/>
      <c r="AA55" s="426">
        <v>1</v>
      </c>
      <c r="AB55" s="426"/>
      <c r="AC55" s="426"/>
      <c r="AD55" s="426"/>
      <c r="AE55" s="426"/>
      <c r="AF55" s="426"/>
      <c r="AG55" s="426"/>
      <c r="AH55" s="426"/>
      <c r="AI55" s="426"/>
      <c r="AJ55" s="426"/>
      <c r="AK55" s="426"/>
      <c r="AL55" s="426">
        <v>1</v>
      </c>
      <c r="AM55" s="426"/>
      <c r="AN55" s="426"/>
      <c r="AO55" s="426"/>
      <c r="AP55" s="426">
        <v>1</v>
      </c>
      <c r="AQ55" s="426"/>
      <c r="AR55" s="426"/>
      <c r="AS55" s="426"/>
      <c r="AT55" s="426"/>
      <c r="AU55" s="426"/>
      <c r="AV55" s="426"/>
      <c r="AW55" s="432">
        <v>133</v>
      </c>
    </row>
    <row r="56" spans="1:49" s="305" customFormat="1" ht="24.75" customHeight="1" thickTop="1">
      <c r="A56" s="309"/>
      <c r="B56" s="309" t="s">
        <v>412</v>
      </c>
      <c r="C56" s="254" t="s">
        <v>532</v>
      </c>
      <c r="D56" s="430">
        <v>65</v>
      </c>
      <c r="E56" s="430">
        <v>1</v>
      </c>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32">
        <v>66</v>
      </c>
    </row>
    <row r="57" spans="1:49" s="305" customFormat="1" ht="24.75" customHeight="1">
      <c r="A57" s="309"/>
      <c r="B57" s="309" t="s">
        <v>413</v>
      </c>
      <c r="C57" s="254" t="s">
        <v>533</v>
      </c>
      <c r="D57" s="430">
        <v>180</v>
      </c>
      <c r="E57" s="430">
        <v>13</v>
      </c>
      <c r="F57" s="426">
        <v>1</v>
      </c>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32">
        <v>194</v>
      </c>
    </row>
    <row r="58" spans="1:49" s="305" customFormat="1" ht="24.75" customHeight="1">
      <c r="A58" s="309"/>
      <c r="B58" s="309" t="s">
        <v>414</v>
      </c>
      <c r="C58" s="254" t="s">
        <v>534</v>
      </c>
      <c r="D58" s="430">
        <v>20</v>
      </c>
      <c r="E58" s="430">
        <v>1</v>
      </c>
      <c r="F58" s="426"/>
      <c r="G58" s="426">
        <v>1</v>
      </c>
      <c r="H58" s="426"/>
      <c r="I58" s="426"/>
      <c r="J58" s="426"/>
      <c r="K58" s="426"/>
      <c r="L58" s="426"/>
      <c r="M58" s="426"/>
      <c r="N58" s="426">
        <v>1</v>
      </c>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32">
        <v>23</v>
      </c>
    </row>
    <row r="59" spans="1:49" s="305" customFormat="1" ht="24.75" customHeight="1">
      <c r="A59" s="309"/>
      <c r="B59" s="309" t="s">
        <v>415</v>
      </c>
      <c r="C59" s="254" t="s">
        <v>535</v>
      </c>
      <c r="D59" s="430">
        <v>111</v>
      </c>
      <c r="E59" s="430"/>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32">
        <v>111</v>
      </c>
    </row>
    <row r="60" spans="1:49" s="305" customFormat="1" ht="24.75" customHeight="1">
      <c r="A60" s="309"/>
      <c r="B60" s="309" t="s">
        <v>416</v>
      </c>
      <c r="C60" s="254" t="s">
        <v>536</v>
      </c>
      <c r="D60" s="430">
        <v>147</v>
      </c>
      <c r="E60" s="430">
        <v>2</v>
      </c>
      <c r="F60" s="426">
        <v>1</v>
      </c>
      <c r="G60" s="426"/>
      <c r="H60" s="426">
        <v>1</v>
      </c>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32">
        <v>151</v>
      </c>
    </row>
    <row r="61" spans="1:49" s="305" customFormat="1" ht="24.75" customHeight="1">
      <c r="A61" s="309"/>
      <c r="B61" s="309" t="s">
        <v>417</v>
      </c>
      <c r="C61" s="254" t="s">
        <v>537</v>
      </c>
      <c r="D61" s="430">
        <v>391</v>
      </c>
      <c r="E61" s="430">
        <v>4</v>
      </c>
      <c r="F61" s="426">
        <v>2</v>
      </c>
      <c r="G61" s="426">
        <v>1</v>
      </c>
      <c r="H61" s="426"/>
      <c r="I61" s="426"/>
      <c r="J61" s="426">
        <v>2</v>
      </c>
      <c r="K61" s="426">
        <v>2</v>
      </c>
      <c r="L61" s="426"/>
      <c r="M61" s="426"/>
      <c r="N61" s="426"/>
      <c r="O61" s="426"/>
      <c r="P61" s="426"/>
      <c r="Q61" s="426">
        <v>1</v>
      </c>
      <c r="R61" s="426"/>
      <c r="S61" s="426"/>
      <c r="T61" s="426"/>
      <c r="U61" s="426"/>
      <c r="V61" s="426"/>
      <c r="W61" s="426">
        <v>1</v>
      </c>
      <c r="X61" s="426"/>
      <c r="Y61" s="426"/>
      <c r="Z61" s="426"/>
      <c r="AA61" s="426"/>
      <c r="AB61" s="426"/>
      <c r="AC61" s="426"/>
      <c r="AD61" s="426"/>
      <c r="AE61" s="426"/>
      <c r="AF61" s="426"/>
      <c r="AG61" s="426"/>
      <c r="AH61" s="426"/>
      <c r="AI61" s="426"/>
      <c r="AJ61" s="426"/>
      <c r="AK61" s="426"/>
      <c r="AL61" s="426"/>
      <c r="AM61" s="426"/>
      <c r="AN61" s="426"/>
      <c r="AO61" s="426"/>
      <c r="AP61" s="426"/>
      <c r="AQ61" s="426"/>
      <c r="AR61" s="426">
        <v>1</v>
      </c>
      <c r="AS61" s="426"/>
      <c r="AT61" s="426">
        <v>1</v>
      </c>
      <c r="AU61" s="426"/>
      <c r="AV61" s="426"/>
      <c r="AW61" s="432">
        <v>406</v>
      </c>
    </row>
    <row r="62" spans="1:49" s="305" customFormat="1" ht="24.75" customHeight="1">
      <c r="A62" s="309"/>
      <c r="B62" s="309" t="s">
        <v>418</v>
      </c>
      <c r="C62" s="254" t="s">
        <v>538</v>
      </c>
      <c r="D62" s="430">
        <v>453</v>
      </c>
      <c r="E62" s="430">
        <v>15</v>
      </c>
      <c r="F62" s="426">
        <v>1</v>
      </c>
      <c r="G62" s="426"/>
      <c r="H62" s="426">
        <v>1</v>
      </c>
      <c r="I62" s="426">
        <v>1</v>
      </c>
      <c r="J62" s="426">
        <v>2</v>
      </c>
      <c r="K62" s="426">
        <v>2</v>
      </c>
      <c r="L62" s="426">
        <v>1</v>
      </c>
      <c r="M62" s="426">
        <v>1</v>
      </c>
      <c r="N62" s="426">
        <v>1</v>
      </c>
      <c r="O62" s="426">
        <v>2</v>
      </c>
      <c r="P62" s="426"/>
      <c r="Q62" s="426">
        <v>1</v>
      </c>
      <c r="R62" s="426">
        <v>3</v>
      </c>
      <c r="S62" s="426">
        <v>1</v>
      </c>
      <c r="T62" s="426">
        <v>1</v>
      </c>
      <c r="U62" s="426"/>
      <c r="V62" s="426"/>
      <c r="W62" s="426"/>
      <c r="X62" s="426">
        <v>1</v>
      </c>
      <c r="Y62" s="426">
        <v>1</v>
      </c>
      <c r="Z62" s="426"/>
      <c r="AA62" s="426">
        <v>1</v>
      </c>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32">
        <v>489</v>
      </c>
    </row>
    <row r="63" spans="1:49" s="305" customFormat="1" ht="24.75" customHeight="1">
      <c r="A63" s="309"/>
      <c r="B63" s="309" t="s">
        <v>419</v>
      </c>
      <c r="C63" s="254" t="s">
        <v>539</v>
      </c>
      <c r="D63" s="430">
        <v>226</v>
      </c>
      <c r="E63" s="430">
        <v>4</v>
      </c>
      <c r="F63" s="426">
        <v>1</v>
      </c>
      <c r="G63" s="426"/>
      <c r="H63" s="426"/>
      <c r="I63" s="426">
        <v>1</v>
      </c>
      <c r="J63" s="426">
        <v>1</v>
      </c>
      <c r="K63" s="426">
        <v>1</v>
      </c>
      <c r="L63" s="426"/>
      <c r="M63" s="426"/>
      <c r="N63" s="426"/>
      <c r="O63" s="426"/>
      <c r="P63" s="426">
        <v>1</v>
      </c>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32">
        <v>235</v>
      </c>
    </row>
    <row r="64" spans="1:49" s="305" customFormat="1" ht="24.75" customHeight="1">
      <c r="A64" s="309"/>
      <c r="B64" s="309" t="s">
        <v>420</v>
      </c>
      <c r="C64" s="254" t="s">
        <v>540</v>
      </c>
      <c r="D64" s="430">
        <v>357</v>
      </c>
      <c r="E64" s="430">
        <v>1</v>
      </c>
      <c r="F64" s="426">
        <v>2</v>
      </c>
      <c r="G64" s="426"/>
      <c r="H64" s="426"/>
      <c r="I64" s="426"/>
      <c r="J64" s="426">
        <v>3</v>
      </c>
      <c r="K64" s="426"/>
      <c r="L64" s="426">
        <v>1</v>
      </c>
      <c r="M64" s="426"/>
      <c r="N64" s="426"/>
      <c r="O64" s="426"/>
      <c r="P64" s="426">
        <v>1</v>
      </c>
      <c r="Q64" s="426"/>
      <c r="R64" s="426"/>
      <c r="S64" s="426"/>
      <c r="T64" s="426"/>
      <c r="U64" s="426"/>
      <c r="V64" s="426">
        <v>1</v>
      </c>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32">
        <v>366</v>
      </c>
    </row>
    <row r="65" spans="1:49" s="305" customFormat="1" ht="24.75" customHeight="1">
      <c r="A65" s="309"/>
      <c r="B65" s="309" t="s">
        <v>421</v>
      </c>
      <c r="C65" s="254" t="s">
        <v>541</v>
      </c>
      <c r="D65" s="430">
        <v>387</v>
      </c>
      <c r="E65" s="430">
        <v>11</v>
      </c>
      <c r="F65" s="426"/>
      <c r="G65" s="426"/>
      <c r="H65" s="426"/>
      <c r="I65" s="426"/>
      <c r="J65" s="426"/>
      <c r="K65" s="426">
        <v>3</v>
      </c>
      <c r="L65" s="426"/>
      <c r="M65" s="426">
        <v>1</v>
      </c>
      <c r="N65" s="426"/>
      <c r="O65" s="426"/>
      <c r="P65" s="426">
        <v>1</v>
      </c>
      <c r="Q65" s="426">
        <v>2</v>
      </c>
      <c r="R65" s="426"/>
      <c r="S65" s="426"/>
      <c r="T65" s="426">
        <v>1</v>
      </c>
      <c r="U65" s="426"/>
      <c r="V65" s="426"/>
      <c r="W65" s="426"/>
      <c r="X65" s="426"/>
      <c r="Y65" s="426"/>
      <c r="Z65" s="426">
        <v>1</v>
      </c>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32">
        <v>407</v>
      </c>
    </row>
    <row r="66" spans="1:49" s="305" customFormat="1" ht="24.75" customHeight="1">
      <c r="A66" s="309"/>
      <c r="B66" s="309" t="s">
        <v>422</v>
      </c>
      <c r="C66" s="254" t="s">
        <v>542</v>
      </c>
      <c r="D66" s="430">
        <v>72</v>
      </c>
      <c r="E66" s="430"/>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32">
        <v>72</v>
      </c>
    </row>
    <row r="67" spans="1:49" s="305" customFormat="1" ht="24.75" customHeight="1">
      <c r="A67" s="309"/>
      <c r="B67" s="309" t="s">
        <v>423</v>
      </c>
      <c r="C67" s="254" t="s">
        <v>543</v>
      </c>
      <c r="D67" s="430">
        <v>724</v>
      </c>
      <c r="E67" s="430">
        <v>32</v>
      </c>
      <c r="F67" s="426"/>
      <c r="G67" s="426">
        <v>9</v>
      </c>
      <c r="H67" s="426">
        <v>6</v>
      </c>
      <c r="I67" s="426">
        <v>5</v>
      </c>
      <c r="J67" s="426"/>
      <c r="K67" s="426">
        <v>4</v>
      </c>
      <c r="L67" s="426"/>
      <c r="M67" s="426">
        <v>1</v>
      </c>
      <c r="N67" s="426">
        <v>1</v>
      </c>
      <c r="O67" s="426">
        <v>5</v>
      </c>
      <c r="P67" s="426"/>
      <c r="Q67" s="426"/>
      <c r="R67" s="426">
        <v>1</v>
      </c>
      <c r="S67" s="426"/>
      <c r="T67" s="426">
        <v>1</v>
      </c>
      <c r="U67" s="426"/>
      <c r="V67" s="426"/>
      <c r="W67" s="426">
        <v>2</v>
      </c>
      <c r="X67" s="426">
        <v>2</v>
      </c>
      <c r="Y67" s="426">
        <v>3</v>
      </c>
      <c r="Z67" s="426"/>
      <c r="AA67" s="426">
        <v>1</v>
      </c>
      <c r="AB67" s="426">
        <v>2</v>
      </c>
      <c r="AC67" s="426"/>
      <c r="AD67" s="426"/>
      <c r="AE67" s="426"/>
      <c r="AF67" s="426"/>
      <c r="AG67" s="426"/>
      <c r="AH67" s="426">
        <v>1</v>
      </c>
      <c r="AI67" s="426"/>
      <c r="AJ67" s="426"/>
      <c r="AK67" s="426">
        <v>1</v>
      </c>
      <c r="AL67" s="426"/>
      <c r="AM67" s="426"/>
      <c r="AN67" s="426"/>
      <c r="AO67" s="426"/>
      <c r="AP67" s="426"/>
      <c r="AQ67" s="426"/>
      <c r="AR67" s="426"/>
      <c r="AS67" s="426"/>
      <c r="AT67" s="426"/>
      <c r="AU67" s="426"/>
      <c r="AV67" s="426"/>
      <c r="AW67" s="432">
        <v>801</v>
      </c>
    </row>
    <row r="68" spans="1:49" s="305" customFormat="1" ht="24.75" customHeight="1">
      <c r="A68" s="309"/>
      <c r="B68" s="309" t="s">
        <v>424</v>
      </c>
      <c r="C68" s="254" t="s">
        <v>544</v>
      </c>
      <c r="D68" s="430">
        <v>111</v>
      </c>
      <c r="E68" s="430">
        <v>2</v>
      </c>
      <c r="F68" s="426"/>
      <c r="G68" s="426">
        <v>1</v>
      </c>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32">
        <v>114</v>
      </c>
    </row>
    <row r="69" spans="1:49" s="305" customFormat="1" ht="24.75" customHeight="1">
      <c r="A69" s="309"/>
      <c r="B69" s="309" t="s">
        <v>425</v>
      </c>
      <c r="C69" s="254" t="s">
        <v>545</v>
      </c>
      <c r="D69" s="430">
        <v>3</v>
      </c>
      <c r="E69" s="430">
        <v>1</v>
      </c>
      <c r="F69" s="426"/>
      <c r="G69" s="426"/>
      <c r="H69" s="426"/>
      <c r="I69" s="426"/>
      <c r="J69" s="426"/>
      <c r="K69" s="426"/>
      <c r="L69" s="426"/>
      <c r="M69" s="426"/>
      <c r="N69" s="426">
        <v>1</v>
      </c>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32">
        <v>5</v>
      </c>
    </row>
    <row r="70" spans="1:49" s="305" customFormat="1" ht="15" customHeight="1" thickBot="1">
      <c r="A70" s="255" t="s">
        <v>153</v>
      </c>
      <c r="B70" s="255"/>
      <c r="C70" s="255"/>
      <c r="D70" s="428">
        <v>3373</v>
      </c>
      <c r="E70" s="428">
        <v>87</v>
      </c>
      <c r="F70" s="428">
        <v>8</v>
      </c>
      <c r="G70" s="428">
        <v>12</v>
      </c>
      <c r="H70" s="428">
        <v>8</v>
      </c>
      <c r="I70" s="428">
        <v>7</v>
      </c>
      <c r="J70" s="428">
        <v>9</v>
      </c>
      <c r="K70" s="428">
        <v>12</v>
      </c>
      <c r="L70" s="428">
        <v>3</v>
      </c>
      <c r="M70" s="428">
        <v>4</v>
      </c>
      <c r="N70" s="428">
        <v>4</v>
      </c>
      <c r="O70" s="428">
        <v>7</v>
      </c>
      <c r="P70" s="428">
        <v>3</v>
      </c>
      <c r="Q70" s="428">
        <v>4</v>
      </c>
      <c r="R70" s="428">
        <v>4</v>
      </c>
      <c r="S70" s="428">
        <v>2</v>
      </c>
      <c r="T70" s="428">
        <v>3</v>
      </c>
      <c r="U70" s="428"/>
      <c r="V70" s="428">
        <v>1</v>
      </c>
      <c r="W70" s="428">
        <v>3</v>
      </c>
      <c r="X70" s="428">
        <v>3</v>
      </c>
      <c r="Y70" s="428">
        <v>4</v>
      </c>
      <c r="Z70" s="428">
        <v>1</v>
      </c>
      <c r="AA70" s="428">
        <v>3</v>
      </c>
      <c r="AB70" s="428">
        <v>2</v>
      </c>
      <c r="AC70" s="428"/>
      <c r="AD70" s="428"/>
      <c r="AE70" s="428"/>
      <c r="AF70" s="428"/>
      <c r="AG70" s="428"/>
      <c r="AH70" s="428">
        <v>1</v>
      </c>
      <c r="AI70" s="428"/>
      <c r="AJ70" s="428"/>
      <c r="AK70" s="428">
        <v>1</v>
      </c>
      <c r="AL70" s="428">
        <v>1</v>
      </c>
      <c r="AM70" s="428"/>
      <c r="AN70" s="428"/>
      <c r="AO70" s="428"/>
      <c r="AP70" s="428">
        <v>1</v>
      </c>
      <c r="AQ70" s="428"/>
      <c r="AR70" s="428">
        <v>1</v>
      </c>
      <c r="AS70" s="428"/>
      <c r="AT70" s="428">
        <v>1</v>
      </c>
      <c r="AU70" s="428"/>
      <c r="AV70" s="428"/>
      <c r="AW70" s="433">
        <v>3573</v>
      </c>
    </row>
    <row r="71" spans="1:49" s="305" customFormat="1" ht="24.75" customHeight="1" thickBot="1">
      <c r="A71" s="257" t="s">
        <v>2</v>
      </c>
      <c r="B71" s="309" t="s">
        <v>426</v>
      </c>
      <c r="C71" s="258" t="s">
        <v>546</v>
      </c>
      <c r="D71" s="430">
        <v>89</v>
      </c>
      <c r="E71" s="430">
        <v>1</v>
      </c>
      <c r="F71" s="426">
        <v>1</v>
      </c>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32">
        <v>91</v>
      </c>
    </row>
    <row r="72" spans="1:49" s="305" customFormat="1" ht="24.75" customHeight="1" thickTop="1">
      <c r="A72" s="309"/>
      <c r="B72" s="309" t="s">
        <v>427</v>
      </c>
      <c r="C72" s="254" t="s">
        <v>547</v>
      </c>
      <c r="D72" s="430">
        <v>57</v>
      </c>
      <c r="E72" s="430"/>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32">
        <v>57</v>
      </c>
    </row>
    <row r="73" spans="1:49" s="305" customFormat="1" ht="24.75" customHeight="1">
      <c r="A73" s="309"/>
      <c r="B73" s="309" t="s">
        <v>428</v>
      </c>
      <c r="C73" s="254" t="s">
        <v>548</v>
      </c>
      <c r="D73" s="430">
        <v>135</v>
      </c>
      <c r="E73" s="430">
        <v>1</v>
      </c>
      <c r="F73" s="426"/>
      <c r="G73" s="426">
        <v>1</v>
      </c>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32">
        <v>137</v>
      </c>
    </row>
    <row r="74" spans="1:49" s="305" customFormat="1" ht="15" customHeight="1" thickBot="1">
      <c r="A74" s="255" t="s">
        <v>169</v>
      </c>
      <c r="B74" s="255"/>
      <c r="C74" s="255"/>
      <c r="D74" s="428">
        <v>281</v>
      </c>
      <c r="E74" s="428">
        <v>2</v>
      </c>
      <c r="F74" s="428">
        <v>1</v>
      </c>
      <c r="G74" s="428">
        <v>1</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33">
        <v>285</v>
      </c>
    </row>
    <row r="75" spans="1:49" s="305" customFormat="1" ht="24.75" customHeight="1" thickBot="1">
      <c r="A75" s="253" t="s">
        <v>3</v>
      </c>
      <c r="B75" s="309" t="s">
        <v>429</v>
      </c>
      <c r="C75" s="258" t="s">
        <v>549</v>
      </c>
      <c r="D75" s="430">
        <v>113</v>
      </c>
      <c r="E75" s="430"/>
      <c r="F75" s="426"/>
      <c r="G75" s="426">
        <v>1</v>
      </c>
      <c r="H75" s="426"/>
      <c r="I75" s="426"/>
      <c r="J75" s="426"/>
      <c r="K75" s="426"/>
      <c r="L75" s="426"/>
      <c r="M75" s="426"/>
      <c r="N75" s="426"/>
      <c r="O75" s="426"/>
      <c r="P75" s="426">
        <v>1</v>
      </c>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32">
        <v>115</v>
      </c>
    </row>
    <row r="76" spans="1:49" s="305" customFormat="1" ht="24.75" customHeight="1" thickTop="1">
      <c r="A76" s="309"/>
      <c r="B76" s="309" t="s">
        <v>430</v>
      </c>
      <c r="C76" s="254" t="s">
        <v>550</v>
      </c>
      <c r="D76" s="430">
        <v>1575</v>
      </c>
      <c r="E76" s="430">
        <v>5</v>
      </c>
      <c r="F76" s="426">
        <v>2</v>
      </c>
      <c r="G76" s="426">
        <v>5</v>
      </c>
      <c r="H76" s="426">
        <v>5</v>
      </c>
      <c r="I76" s="426">
        <v>4</v>
      </c>
      <c r="J76" s="426"/>
      <c r="K76" s="426">
        <v>2</v>
      </c>
      <c r="L76" s="426"/>
      <c r="M76" s="426"/>
      <c r="N76" s="426">
        <v>1</v>
      </c>
      <c r="O76" s="426">
        <v>1</v>
      </c>
      <c r="P76" s="426">
        <v>1</v>
      </c>
      <c r="Q76" s="426"/>
      <c r="R76" s="426">
        <v>1</v>
      </c>
      <c r="S76" s="426">
        <v>1</v>
      </c>
      <c r="T76" s="426"/>
      <c r="U76" s="426"/>
      <c r="V76" s="426">
        <v>1</v>
      </c>
      <c r="W76" s="426"/>
      <c r="X76" s="426"/>
      <c r="Y76" s="426"/>
      <c r="Z76" s="426"/>
      <c r="AA76" s="426"/>
      <c r="AB76" s="426"/>
      <c r="AC76" s="426"/>
      <c r="AD76" s="426"/>
      <c r="AE76" s="426"/>
      <c r="AF76" s="426">
        <v>1</v>
      </c>
      <c r="AG76" s="426"/>
      <c r="AH76" s="426"/>
      <c r="AI76" s="426"/>
      <c r="AJ76" s="426"/>
      <c r="AK76" s="426"/>
      <c r="AL76" s="426"/>
      <c r="AM76" s="426"/>
      <c r="AN76" s="426"/>
      <c r="AO76" s="426"/>
      <c r="AP76" s="426"/>
      <c r="AQ76" s="426"/>
      <c r="AR76" s="426"/>
      <c r="AS76" s="426"/>
      <c r="AT76" s="426"/>
      <c r="AU76" s="426"/>
      <c r="AV76" s="426">
        <v>1</v>
      </c>
      <c r="AW76" s="432">
        <v>1606</v>
      </c>
    </row>
    <row r="77" spans="1:49" s="305" customFormat="1" ht="24.75" customHeight="1">
      <c r="A77" s="309"/>
      <c r="B77" s="309" t="s">
        <v>431</v>
      </c>
      <c r="C77" s="254" t="s">
        <v>551</v>
      </c>
      <c r="D77" s="430">
        <v>14</v>
      </c>
      <c r="E77" s="430"/>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32">
        <v>14</v>
      </c>
    </row>
    <row r="78" spans="1:49" s="305" customFormat="1" ht="24.75" customHeight="1">
      <c r="A78" s="309"/>
      <c r="B78" s="309" t="s">
        <v>432</v>
      </c>
      <c r="C78" s="254" t="s">
        <v>552</v>
      </c>
      <c r="D78" s="430">
        <v>27</v>
      </c>
      <c r="E78" s="430"/>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32">
        <v>27</v>
      </c>
    </row>
    <row r="79" spans="1:49" s="305" customFormat="1" ht="24.75" customHeight="1">
      <c r="A79" s="309"/>
      <c r="B79" s="309" t="s">
        <v>433</v>
      </c>
      <c r="C79" s="254" t="s">
        <v>553</v>
      </c>
      <c r="D79" s="430">
        <v>12</v>
      </c>
      <c r="E79" s="430"/>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32">
        <v>12</v>
      </c>
    </row>
    <row r="80" spans="1:49" s="305" customFormat="1" ht="24.75" customHeight="1">
      <c r="A80" s="309"/>
      <c r="B80" s="309" t="s">
        <v>434</v>
      </c>
      <c r="C80" s="254" t="s">
        <v>554</v>
      </c>
      <c r="D80" s="430">
        <v>21</v>
      </c>
      <c r="E80" s="430"/>
      <c r="F80" s="426"/>
      <c r="G80" s="426"/>
      <c r="H80" s="426"/>
      <c r="I80" s="426"/>
      <c r="J80" s="426"/>
      <c r="K80" s="426"/>
      <c r="L80" s="426"/>
      <c r="M80" s="426">
        <v>1</v>
      </c>
      <c r="N80" s="426"/>
      <c r="O80" s="426"/>
      <c r="P80" s="426"/>
      <c r="Q80" s="426"/>
      <c r="R80" s="426"/>
      <c r="S80" s="426">
        <v>1</v>
      </c>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32">
        <v>23</v>
      </c>
    </row>
    <row r="81" spans="1:49" s="305" customFormat="1" ht="15" customHeight="1" thickBot="1">
      <c r="A81" s="255" t="s">
        <v>190</v>
      </c>
      <c r="B81" s="255"/>
      <c r="C81" s="255"/>
      <c r="D81" s="428">
        <v>1762</v>
      </c>
      <c r="E81" s="428">
        <v>5</v>
      </c>
      <c r="F81" s="428">
        <v>2</v>
      </c>
      <c r="G81" s="428">
        <v>6</v>
      </c>
      <c r="H81" s="428">
        <v>5</v>
      </c>
      <c r="I81" s="428">
        <v>4</v>
      </c>
      <c r="J81" s="428"/>
      <c r="K81" s="428">
        <v>2</v>
      </c>
      <c r="L81" s="428"/>
      <c r="M81" s="428">
        <v>1</v>
      </c>
      <c r="N81" s="428">
        <v>1</v>
      </c>
      <c r="O81" s="428">
        <v>1</v>
      </c>
      <c r="P81" s="428">
        <v>2</v>
      </c>
      <c r="Q81" s="428"/>
      <c r="R81" s="428">
        <v>1</v>
      </c>
      <c r="S81" s="428">
        <v>2</v>
      </c>
      <c r="T81" s="428"/>
      <c r="U81" s="428"/>
      <c r="V81" s="428">
        <v>1</v>
      </c>
      <c r="W81" s="428"/>
      <c r="X81" s="428"/>
      <c r="Y81" s="428"/>
      <c r="Z81" s="428"/>
      <c r="AA81" s="428"/>
      <c r="AB81" s="428"/>
      <c r="AC81" s="428"/>
      <c r="AD81" s="428"/>
      <c r="AE81" s="428"/>
      <c r="AF81" s="428">
        <v>1</v>
      </c>
      <c r="AG81" s="428"/>
      <c r="AH81" s="428"/>
      <c r="AI81" s="428"/>
      <c r="AJ81" s="428"/>
      <c r="AK81" s="428"/>
      <c r="AL81" s="428"/>
      <c r="AM81" s="428"/>
      <c r="AN81" s="428"/>
      <c r="AO81" s="428"/>
      <c r="AP81" s="428"/>
      <c r="AQ81" s="428"/>
      <c r="AR81" s="428"/>
      <c r="AS81" s="428"/>
      <c r="AT81" s="428"/>
      <c r="AU81" s="428"/>
      <c r="AV81" s="428">
        <v>1</v>
      </c>
      <c r="AW81" s="433">
        <v>1797</v>
      </c>
    </row>
    <row r="82" spans="1:49" s="305" customFormat="1" ht="24.75" customHeight="1" thickBot="1">
      <c r="A82" s="253" t="s">
        <v>4</v>
      </c>
      <c r="B82" s="309" t="s">
        <v>435</v>
      </c>
      <c r="C82" s="258" t="s">
        <v>555</v>
      </c>
      <c r="D82" s="430">
        <v>302</v>
      </c>
      <c r="E82" s="430">
        <v>5</v>
      </c>
      <c r="F82" s="426"/>
      <c r="G82" s="426"/>
      <c r="H82" s="426"/>
      <c r="I82" s="426"/>
      <c r="J82" s="426"/>
      <c r="K82" s="426"/>
      <c r="L82" s="426">
        <v>1</v>
      </c>
      <c r="M82" s="426">
        <v>1</v>
      </c>
      <c r="N82" s="426"/>
      <c r="O82" s="426"/>
      <c r="P82" s="426"/>
      <c r="Q82" s="426"/>
      <c r="R82" s="426"/>
      <c r="S82" s="426"/>
      <c r="T82" s="426"/>
      <c r="U82" s="426"/>
      <c r="V82" s="426">
        <v>1</v>
      </c>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32">
        <v>310</v>
      </c>
    </row>
    <row r="83" spans="1:49" s="305" customFormat="1" ht="24.75" customHeight="1" thickTop="1">
      <c r="A83" s="309"/>
      <c r="B83" s="309" t="s">
        <v>436</v>
      </c>
      <c r="C83" s="254" t="s">
        <v>556</v>
      </c>
      <c r="D83" s="430">
        <v>347</v>
      </c>
      <c r="E83" s="430">
        <v>1</v>
      </c>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v>1</v>
      </c>
      <c r="AF83" s="426"/>
      <c r="AG83" s="426"/>
      <c r="AH83" s="426"/>
      <c r="AI83" s="426"/>
      <c r="AJ83" s="426"/>
      <c r="AK83" s="426"/>
      <c r="AL83" s="426"/>
      <c r="AM83" s="426"/>
      <c r="AN83" s="426"/>
      <c r="AO83" s="426"/>
      <c r="AP83" s="426"/>
      <c r="AQ83" s="426"/>
      <c r="AR83" s="426"/>
      <c r="AS83" s="426"/>
      <c r="AT83" s="426"/>
      <c r="AU83" s="426"/>
      <c r="AV83" s="426"/>
      <c r="AW83" s="432">
        <v>349</v>
      </c>
    </row>
    <row r="84" spans="1:49" s="305" customFormat="1" ht="24.75" customHeight="1">
      <c r="A84" s="309"/>
      <c r="B84" s="309" t="s">
        <v>437</v>
      </c>
      <c r="C84" s="254" t="s">
        <v>557</v>
      </c>
      <c r="D84" s="430">
        <v>123</v>
      </c>
      <c r="E84" s="430">
        <v>3</v>
      </c>
      <c r="F84" s="426">
        <v>1</v>
      </c>
      <c r="G84" s="426"/>
      <c r="H84" s="426">
        <v>2</v>
      </c>
      <c r="I84" s="426"/>
      <c r="J84" s="426"/>
      <c r="K84" s="426">
        <v>1</v>
      </c>
      <c r="L84" s="426">
        <v>1</v>
      </c>
      <c r="M84" s="426"/>
      <c r="N84" s="426"/>
      <c r="O84" s="426">
        <v>1</v>
      </c>
      <c r="P84" s="426"/>
      <c r="Q84" s="426">
        <v>2</v>
      </c>
      <c r="R84" s="426"/>
      <c r="S84" s="426">
        <v>1</v>
      </c>
      <c r="T84" s="426">
        <v>1</v>
      </c>
      <c r="U84" s="426"/>
      <c r="V84" s="426"/>
      <c r="W84" s="426"/>
      <c r="X84" s="426"/>
      <c r="Y84" s="426"/>
      <c r="Z84" s="426"/>
      <c r="AA84" s="426"/>
      <c r="AB84" s="426"/>
      <c r="AC84" s="426"/>
      <c r="AD84" s="426"/>
      <c r="AE84" s="426"/>
      <c r="AF84" s="426"/>
      <c r="AG84" s="426"/>
      <c r="AH84" s="426">
        <v>1</v>
      </c>
      <c r="AI84" s="426"/>
      <c r="AJ84" s="426">
        <v>1</v>
      </c>
      <c r="AK84" s="426"/>
      <c r="AL84" s="426"/>
      <c r="AM84" s="426"/>
      <c r="AN84" s="426"/>
      <c r="AO84" s="426"/>
      <c r="AP84" s="426"/>
      <c r="AQ84" s="426"/>
      <c r="AR84" s="426"/>
      <c r="AS84" s="426"/>
      <c r="AT84" s="426"/>
      <c r="AU84" s="426"/>
      <c r="AV84" s="426"/>
      <c r="AW84" s="432">
        <v>138</v>
      </c>
    </row>
    <row r="85" spans="1:49" s="305" customFormat="1" ht="24.75" customHeight="1">
      <c r="A85" s="309"/>
      <c r="B85" s="309" t="s">
        <v>438</v>
      </c>
      <c r="C85" s="254" t="s">
        <v>558</v>
      </c>
      <c r="D85" s="430">
        <v>282</v>
      </c>
      <c r="E85" s="430"/>
      <c r="F85" s="426"/>
      <c r="G85" s="426">
        <v>1</v>
      </c>
      <c r="H85" s="426"/>
      <c r="I85" s="426"/>
      <c r="J85" s="426">
        <v>1</v>
      </c>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32">
        <v>284</v>
      </c>
    </row>
    <row r="86" spans="1:49" s="305" customFormat="1" ht="24.75" customHeight="1">
      <c r="A86" s="309"/>
      <c r="B86" s="309" t="s">
        <v>439</v>
      </c>
      <c r="C86" s="254" t="s">
        <v>559</v>
      </c>
      <c r="D86" s="430">
        <v>84</v>
      </c>
      <c r="E86" s="430">
        <v>2</v>
      </c>
      <c r="F86" s="426"/>
      <c r="G86" s="426">
        <v>1</v>
      </c>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v>1</v>
      </c>
      <c r="AF86" s="426"/>
      <c r="AG86" s="426"/>
      <c r="AH86" s="426"/>
      <c r="AI86" s="426"/>
      <c r="AJ86" s="426"/>
      <c r="AK86" s="426"/>
      <c r="AL86" s="426"/>
      <c r="AM86" s="426"/>
      <c r="AN86" s="426"/>
      <c r="AO86" s="426"/>
      <c r="AP86" s="426"/>
      <c r="AQ86" s="426"/>
      <c r="AR86" s="426"/>
      <c r="AS86" s="426"/>
      <c r="AT86" s="426"/>
      <c r="AU86" s="426"/>
      <c r="AV86" s="426"/>
      <c r="AW86" s="432">
        <v>88</v>
      </c>
    </row>
    <row r="87" spans="1:49" s="305" customFormat="1" ht="24.75" customHeight="1">
      <c r="A87" s="309"/>
      <c r="B87" s="309" t="s">
        <v>440</v>
      </c>
      <c r="C87" s="254" t="s">
        <v>560</v>
      </c>
      <c r="D87" s="430">
        <v>401</v>
      </c>
      <c r="E87" s="430">
        <v>23</v>
      </c>
      <c r="F87" s="426"/>
      <c r="G87" s="426"/>
      <c r="H87" s="426"/>
      <c r="I87" s="426"/>
      <c r="J87" s="426"/>
      <c r="K87" s="426">
        <v>2</v>
      </c>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32">
        <v>426</v>
      </c>
    </row>
    <row r="88" spans="1:49" s="305" customFormat="1" ht="24.75" customHeight="1">
      <c r="A88" s="309"/>
      <c r="B88" s="309" t="s">
        <v>441</v>
      </c>
      <c r="C88" s="254" t="s">
        <v>561</v>
      </c>
      <c r="D88" s="430">
        <v>1521</v>
      </c>
      <c r="E88" s="430">
        <v>3</v>
      </c>
      <c r="F88" s="426"/>
      <c r="G88" s="426"/>
      <c r="H88" s="426">
        <v>1</v>
      </c>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32">
        <v>1525</v>
      </c>
    </row>
    <row r="89" spans="1:49" s="305" customFormat="1" ht="24.75" customHeight="1">
      <c r="A89" s="309"/>
      <c r="B89" s="309" t="s">
        <v>442</v>
      </c>
      <c r="C89" s="254" t="s">
        <v>562</v>
      </c>
      <c r="D89" s="430">
        <v>367</v>
      </c>
      <c r="E89" s="430">
        <v>34</v>
      </c>
      <c r="F89" s="426"/>
      <c r="G89" s="426">
        <v>1</v>
      </c>
      <c r="H89" s="426"/>
      <c r="I89" s="426">
        <v>1</v>
      </c>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32">
        <v>403</v>
      </c>
    </row>
    <row r="90" spans="1:49" s="305" customFormat="1" ht="24.75" customHeight="1">
      <c r="A90" s="309"/>
      <c r="B90" s="309" t="s">
        <v>443</v>
      </c>
      <c r="C90" s="254" t="s">
        <v>563</v>
      </c>
      <c r="D90" s="430">
        <v>446</v>
      </c>
      <c r="E90" s="430">
        <v>8</v>
      </c>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32">
        <v>454</v>
      </c>
    </row>
    <row r="91" spans="1:49" s="305" customFormat="1" ht="24.75" customHeight="1">
      <c r="A91" s="309"/>
      <c r="B91" s="309" t="s">
        <v>444</v>
      </c>
      <c r="C91" s="254" t="s">
        <v>564</v>
      </c>
      <c r="D91" s="430">
        <v>684</v>
      </c>
      <c r="E91" s="430">
        <v>20</v>
      </c>
      <c r="F91" s="426"/>
      <c r="G91" s="426">
        <v>2</v>
      </c>
      <c r="H91" s="426">
        <v>2</v>
      </c>
      <c r="I91" s="426">
        <v>1</v>
      </c>
      <c r="J91" s="426"/>
      <c r="K91" s="426">
        <v>1</v>
      </c>
      <c r="L91" s="426">
        <v>1</v>
      </c>
      <c r="M91" s="426"/>
      <c r="N91" s="426"/>
      <c r="O91" s="426">
        <v>1</v>
      </c>
      <c r="P91" s="426"/>
      <c r="Q91" s="426"/>
      <c r="R91" s="426">
        <v>1</v>
      </c>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32">
        <v>713</v>
      </c>
    </row>
    <row r="92" spans="1:49" s="305" customFormat="1" ht="24.75" customHeight="1">
      <c r="A92" s="309"/>
      <c r="B92" s="309" t="s">
        <v>445</v>
      </c>
      <c r="C92" s="254" t="s">
        <v>565</v>
      </c>
      <c r="D92" s="430">
        <v>727</v>
      </c>
      <c r="E92" s="430">
        <v>5</v>
      </c>
      <c r="F92" s="426">
        <v>1</v>
      </c>
      <c r="G92" s="426"/>
      <c r="H92" s="426"/>
      <c r="I92" s="426"/>
      <c r="J92" s="426"/>
      <c r="K92" s="426">
        <v>1</v>
      </c>
      <c r="L92" s="426"/>
      <c r="M92" s="426">
        <v>1</v>
      </c>
      <c r="N92" s="426">
        <v>1</v>
      </c>
      <c r="O92" s="426"/>
      <c r="P92" s="426"/>
      <c r="Q92" s="426"/>
      <c r="R92" s="426"/>
      <c r="S92" s="426">
        <v>1</v>
      </c>
      <c r="T92" s="426"/>
      <c r="U92" s="426"/>
      <c r="V92" s="426"/>
      <c r="W92" s="426"/>
      <c r="X92" s="426"/>
      <c r="Y92" s="426"/>
      <c r="Z92" s="426"/>
      <c r="AA92" s="426"/>
      <c r="AB92" s="426"/>
      <c r="AC92" s="426"/>
      <c r="AD92" s="426"/>
      <c r="AE92" s="426">
        <v>1</v>
      </c>
      <c r="AF92" s="426"/>
      <c r="AG92" s="426"/>
      <c r="AH92" s="426"/>
      <c r="AI92" s="426"/>
      <c r="AJ92" s="426"/>
      <c r="AK92" s="426"/>
      <c r="AL92" s="426"/>
      <c r="AM92" s="426"/>
      <c r="AN92" s="426"/>
      <c r="AO92" s="426"/>
      <c r="AP92" s="426"/>
      <c r="AQ92" s="426"/>
      <c r="AR92" s="426"/>
      <c r="AS92" s="426"/>
      <c r="AT92" s="426"/>
      <c r="AU92" s="426"/>
      <c r="AV92" s="426"/>
      <c r="AW92" s="432">
        <v>738</v>
      </c>
    </row>
    <row r="93" spans="1:49" s="305" customFormat="1" ht="24.75" customHeight="1">
      <c r="A93" s="309"/>
      <c r="B93" s="309" t="s">
        <v>446</v>
      </c>
      <c r="C93" s="254" t="s">
        <v>566</v>
      </c>
      <c r="D93" s="430">
        <v>298</v>
      </c>
      <c r="E93" s="430">
        <v>2</v>
      </c>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32">
        <v>300</v>
      </c>
    </row>
    <row r="94" spans="1:49" s="305" customFormat="1" ht="24.75" customHeight="1">
      <c r="A94" s="309"/>
      <c r="B94" s="309" t="s">
        <v>447</v>
      </c>
      <c r="C94" s="254" t="s">
        <v>567</v>
      </c>
      <c r="D94" s="430">
        <v>2433</v>
      </c>
      <c r="E94" s="430">
        <v>4</v>
      </c>
      <c r="F94" s="426"/>
      <c r="G94" s="426"/>
      <c r="H94" s="426">
        <v>1</v>
      </c>
      <c r="I94" s="426">
        <v>1</v>
      </c>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32">
        <v>2439</v>
      </c>
    </row>
    <row r="95" spans="1:49" s="305" customFormat="1" ht="24.75" customHeight="1">
      <c r="A95" s="309"/>
      <c r="B95" s="309" t="s">
        <v>448</v>
      </c>
      <c r="C95" s="254" t="s">
        <v>568</v>
      </c>
      <c r="D95" s="430">
        <v>248</v>
      </c>
      <c r="E95" s="430">
        <v>7</v>
      </c>
      <c r="F95" s="426"/>
      <c r="G95" s="426"/>
      <c r="H95" s="426"/>
      <c r="I95" s="426"/>
      <c r="J95" s="426"/>
      <c r="K95" s="426"/>
      <c r="L95" s="426"/>
      <c r="M95" s="426">
        <v>1</v>
      </c>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32">
        <v>256</v>
      </c>
    </row>
    <row r="96" spans="1:49" s="305" customFormat="1" ht="24.75" customHeight="1">
      <c r="A96" s="309"/>
      <c r="B96" s="309" t="s">
        <v>449</v>
      </c>
      <c r="C96" s="254" t="s">
        <v>569</v>
      </c>
      <c r="D96" s="430">
        <v>1342</v>
      </c>
      <c r="E96" s="430">
        <v>11</v>
      </c>
      <c r="F96" s="426"/>
      <c r="G96" s="426">
        <v>1</v>
      </c>
      <c r="H96" s="426"/>
      <c r="I96" s="426"/>
      <c r="J96" s="426"/>
      <c r="K96" s="426"/>
      <c r="L96" s="426"/>
      <c r="M96" s="426"/>
      <c r="N96" s="426"/>
      <c r="O96" s="426"/>
      <c r="P96" s="426"/>
      <c r="Q96" s="426"/>
      <c r="R96" s="426"/>
      <c r="S96" s="426">
        <v>1</v>
      </c>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v>1</v>
      </c>
      <c r="AW96" s="432">
        <v>1356</v>
      </c>
    </row>
    <row r="97" spans="1:49" s="305" customFormat="1" ht="24.75" customHeight="1">
      <c r="A97" s="309"/>
      <c r="B97" s="309" t="s">
        <v>450</v>
      </c>
      <c r="C97" s="254" t="s">
        <v>570</v>
      </c>
      <c r="D97" s="430">
        <v>913</v>
      </c>
      <c r="E97" s="430">
        <v>18</v>
      </c>
      <c r="F97" s="426">
        <v>1</v>
      </c>
      <c r="G97" s="426">
        <v>1</v>
      </c>
      <c r="H97" s="426">
        <v>1</v>
      </c>
      <c r="I97" s="426">
        <v>1</v>
      </c>
      <c r="J97" s="426"/>
      <c r="K97" s="426"/>
      <c r="L97" s="426"/>
      <c r="M97" s="426"/>
      <c r="N97" s="426"/>
      <c r="O97" s="426"/>
      <c r="P97" s="426"/>
      <c r="Q97" s="426"/>
      <c r="R97" s="426"/>
      <c r="S97" s="426"/>
      <c r="T97" s="426"/>
      <c r="U97" s="426"/>
      <c r="V97" s="426"/>
      <c r="W97" s="426"/>
      <c r="X97" s="426"/>
      <c r="Y97" s="426"/>
      <c r="Z97" s="426"/>
      <c r="AA97" s="426"/>
      <c r="AB97" s="426"/>
      <c r="AC97" s="426">
        <v>1</v>
      </c>
      <c r="AD97" s="426"/>
      <c r="AE97" s="426"/>
      <c r="AF97" s="426"/>
      <c r="AG97" s="426"/>
      <c r="AH97" s="426"/>
      <c r="AI97" s="426"/>
      <c r="AJ97" s="426"/>
      <c r="AK97" s="426"/>
      <c r="AL97" s="426"/>
      <c r="AM97" s="426"/>
      <c r="AN97" s="426"/>
      <c r="AO97" s="426"/>
      <c r="AP97" s="426"/>
      <c r="AQ97" s="426"/>
      <c r="AR97" s="426"/>
      <c r="AS97" s="426"/>
      <c r="AT97" s="426"/>
      <c r="AU97" s="426"/>
      <c r="AV97" s="426"/>
      <c r="AW97" s="432">
        <v>936</v>
      </c>
    </row>
    <row r="98" spans="1:49" s="305" customFormat="1" ht="24.75" customHeight="1">
      <c r="A98" s="309"/>
      <c r="B98" s="309" t="s">
        <v>451</v>
      </c>
      <c r="C98" s="254" t="s">
        <v>571</v>
      </c>
      <c r="D98" s="430">
        <v>590</v>
      </c>
      <c r="E98" s="430">
        <v>2</v>
      </c>
      <c r="F98" s="426"/>
      <c r="G98" s="426"/>
      <c r="H98" s="426"/>
      <c r="I98" s="426"/>
      <c r="J98" s="426">
        <v>1</v>
      </c>
      <c r="K98" s="426"/>
      <c r="L98" s="426"/>
      <c r="M98" s="426"/>
      <c r="N98" s="426"/>
      <c r="O98" s="426"/>
      <c r="P98" s="426"/>
      <c r="Q98" s="426"/>
      <c r="R98" s="426"/>
      <c r="S98" s="426"/>
      <c r="T98" s="426"/>
      <c r="U98" s="426">
        <v>1</v>
      </c>
      <c r="V98" s="426">
        <v>1</v>
      </c>
      <c r="W98" s="426"/>
      <c r="X98" s="426">
        <v>1</v>
      </c>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32">
        <v>596</v>
      </c>
    </row>
    <row r="99" spans="1:49" s="305" customFormat="1" ht="24.75" customHeight="1">
      <c r="A99" s="309"/>
      <c r="B99" s="309" t="s">
        <v>452</v>
      </c>
      <c r="C99" s="254" t="s">
        <v>572</v>
      </c>
      <c r="D99" s="430">
        <v>594</v>
      </c>
      <c r="E99" s="430">
        <v>9</v>
      </c>
      <c r="F99" s="426"/>
      <c r="G99" s="426"/>
      <c r="H99" s="426">
        <v>1</v>
      </c>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32">
        <v>604</v>
      </c>
    </row>
    <row r="100" spans="1:49" s="305" customFormat="1" ht="24.75" customHeight="1">
      <c r="A100" s="309"/>
      <c r="B100" s="309" t="s">
        <v>453</v>
      </c>
      <c r="C100" s="254" t="s">
        <v>573</v>
      </c>
      <c r="D100" s="430">
        <v>279</v>
      </c>
      <c r="E100" s="430">
        <v>3</v>
      </c>
      <c r="F100" s="426"/>
      <c r="G100" s="426">
        <v>1</v>
      </c>
      <c r="H100" s="426">
        <v>1</v>
      </c>
      <c r="I100" s="426"/>
      <c r="J100" s="426"/>
      <c r="K100" s="426"/>
      <c r="L100" s="426"/>
      <c r="M100" s="426"/>
      <c r="N100" s="426"/>
      <c r="O100" s="426"/>
      <c r="P100" s="426"/>
      <c r="Q100" s="426">
        <v>1</v>
      </c>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32">
        <v>285</v>
      </c>
    </row>
    <row r="101" spans="1:49" s="305" customFormat="1" ht="24.75" customHeight="1">
      <c r="A101" s="309"/>
      <c r="B101" s="309" t="s">
        <v>454</v>
      </c>
      <c r="C101" s="254" t="s">
        <v>574</v>
      </c>
      <c r="D101" s="430">
        <v>232</v>
      </c>
      <c r="E101" s="430">
        <v>1</v>
      </c>
      <c r="F101" s="426"/>
      <c r="G101" s="426">
        <v>1</v>
      </c>
      <c r="H101" s="426">
        <v>1</v>
      </c>
      <c r="I101" s="426"/>
      <c r="J101" s="426">
        <v>1</v>
      </c>
      <c r="K101" s="426"/>
      <c r="L101" s="426"/>
      <c r="M101" s="426">
        <v>1</v>
      </c>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32">
        <v>237</v>
      </c>
    </row>
    <row r="102" spans="1:49" s="305" customFormat="1" ht="24.75" customHeight="1">
      <c r="A102" s="309"/>
      <c r="B102" s="309" t="s">
        <v>455</v>
      </c>
      <c r="C102" s="254" t="s">
        <v>575</v>
      </c>
      <c r="D102" s="430">
        <v>263</v>
      </c>
      <c r="E102" s="430">
        <v>3</v>
      </c>
      <c r="F102" s="426"/>
      <c r="G102" s="426"/>
      <c r="H102" s="426"/>
      <c r="I102" s="426"/>
      <c r="J102" s="426"/>
      <c r="K102" s="426"/>
      <c r="L102" s="426"/>
      <c r="M102" s="426"/>
      <c r="N102" s="426"/>
      <c r="O102" s="426"/>
      <c r="P102" s="426">
        <v>1</v>
      </c>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32">
        <v>267</v>
      </c>
    </row>
    <row r="103" spans="1:49" s="305" customFormat="1" ht="24.75" customHeight="1">
      <c r="A103" s="309"/>
      <c r="B103" s="309" t="s">
        <v>456</v>
      </c>
      <c r="C103" s="254" t="s">
        <v>576</v>
      </c>
      <c r="D103" s="430">
        <v>77</v>
      </c>
      <c r="E103" s="430"/>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32">
        <v>77</v>
      </c>
    </row>
    <row r="104" spans="1:49" s="305" customFormat="1" ht="24.75" customHeight="1">
      <c r="A104" s="309"/>
      <c r="B104" s="309" t="s">
        <v>457</v>
      </c>
      <c r="C104" s="254" t="s">
        <v>577</v>
      </c>
      <c r="D104" s="430">
        <v>345</v>
      </c>
      <c r="E104" s="430">
        <v>5</v>
      </c>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32">
        <v>350</v>
      </c>
    </row>
    <row r="105" spans="1:49" s="305" customFormat="1" ht="24.75" customHeight="1">
      <c r="A105" s="309"/>
      <c r="B105" s="309" t="s">
        <v>458</v>
      </c>
      <c r="C105" s="254" t="s">
        <v>578</v>
      </c>
      <c r="D105" s="430">
        <v>317</v>
      </c>
      <c r="E105" s="430">
        <v>12</v>
      </c>
      <c r="F105" s="426">
        <v>1</v>
      </c>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v>1</v>
      </c>
      <c r="AW105" s="432">
        <v>331</v>
      </c>
    </row>
    <row r="106" spans="1:49" s="305" customFormat="1" ht="24.75" customHeight="1">
      <c r="A106" s="309"/>
      <c r="B106" s="309" t="s">
        <v>459</v>
      </c>
      <c r="C106" s="254" t="s">
        <v>579</v>
      </c>
      <c r="D106" s="430">
        <v>87</v>
      </c>
      <c r="E106" s="430">
        <v>2</v>
      </c>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32">
        <v>89</v>
      </c>
    </row>
    <row r="107" spans="1:49" s="305" customFormat="1" ht="24.75" customHeight="1">
      <c r="A107" s="309"/>
      <c r="B107" s="309" t="s">
        <v>460</v>
      </c>
      <c r="C107" s="254" t="s">
        <v>580</v>
      </c>
      <c r="D107" s="430">
        <v>362</v>
      </c>
      <c r="E107" s="430">
        <v>12</v>
      </c>
      <c r="F107" s="426">
        <v>1</v>
      </c>
      <c r="G107" s="426">
        <v>4</v>
      </c>
      <c r="H107" s="426">
        <v>2</v>
      </c>
      <c r="I107" s="426">
        <v>1</v>
      </c>
      <c r="J107" s="426"/>
      <c r="K107" s="426"/>
      <c r="L107" s="426"/>
      <c r="M107" s="426"/>
      <c r="N107" s="426"/>
      <c r="O107" s="426">
        <v>1</v>
      </c>
      <c r="P107" s="426"/>
      <c r="Q107" s="426"/>
      <c r="R107" s="426">
        <v>1</v>
      </c>
      <c r="S107" s="426"/>
      <c r="T107" s="426">
        <v>1</v>
      </c>
      <c r="U107" s="426"/>
      <c r="V107" s="426"/>
      <c r="W107" s="426"/>
      <c r="X107" s="426"/>
      <c r="Y107" s="426">
        <v>1</v>
      </c>
      <c r="Z107" s="426"/>
      <c r="AA107" s="426"/>
      <c r="AB107" s="426"/>
      <c r="AC107" s="426">
        <v>1</v>
      </c>
      <c r="AD107" s="426"/>
      <c r="AE107" s="426"/>
      <c r="AF107" s="426">
        <v>1</v>
      </c>
      <c r="AG107" s="426">
        <v>1</v>
      </c>
      <c r="AH107" s="426"/>
      <c r="AI107" s="426">
        <v>1</v>
      </c>
      <c r="AJ107" s="426"/>
      <c r="AK107" s="426"/>
      <c r="AL107" s="426"/>
      <c r="AM107" s="426"/>
      <c r="AN107" s="426"/>
      <c r="AO107" s="426"/>
      <c r="AP107" s="426"/>
      <c r="AQ107" s="426"/>
      <c r="AR107" s="426"/>
      <c r="AS107" s="426"/>
      <c r="AT107" s="426"/>
      <c r="AU107" s="426"/>
      <c r="AV107" s="426"/>
      <c r="AW107" s="432">
        <v>390</v>
      </c>
    </row>
    <row r="108" spans="1:49" s="305" customFormat="1" ht="24.75" customHeight="1">
      <c r="A108" s="309"/>
      <c r="B108" s="309" t="s">
        <v>461</v>
      </c>
      <c r="C108" s="254" t="s">
        <v>581</v>
      </c>
      <c r="D108" s="430">
        <v>40</v>
      </c>
      <c r="E108" s="430">
        <v>1</v>
      </c>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32">
        <v>41</v>
      </c>
    </row>
    <row r="109" spans="1:49" s="305" customFormat="1" ht="15" customHeight="1" thickBot="1">
      <c r="A109" s="255" t="s">
        <v>236</v>
      </c>
      <c r="B109" s="255"/>
      <c r="C109" s="255"/>
      <c r="D109" s="428">
        <v>13704</v>
      </c>
      <c r="E109" s="428">
        <v>196</v>
      </c>
      <c r="F109" s="428">
        <v>5</v>
      </c>
      <c r="G109" s="428">
        <v>13</v>
      </c>
      <c r="H109" s="428">
        <v>12</v>
      </c>
      <c r="I109" s="428">
        <v>5</v>
      </c>
      <c r="J109" s="428">
        <v>3</v>
      </c>
      <c r="K109" s="428">
        <v>5</v>
      </c>
      <c r="L109" s="428">
        <v>3</v>
      </c>
      <c r="M109" s="428">
        <v>4</v>
      </c>
      <c r="N109" s="428">
        <v>1</v>
      </c>
      <c r="O109" s="428">
        <v>3</v>
      </c>
      <c r="P109" s="428">
        <v>1</v>
      </c>
      <c r="Q109" s="428">
        <v>3</v>
      </c>
      <c r="R109" s="428">
        <v>2</v>
      </c>
      <c r="S109" s="428">
        <v>3</v>
      </c>
      <c r="T109" s="428">
        <v>2</v>
      </c>
      <c r="U109" s="428">
        <v>1</v>
      </c>
      <c r="V109" s="428">
        <v>2</v>
      </c>
      <c r="W109" s="428"/>
      <c r="X109" s="428">
        <v>1</v>
      </c>
      <c r="Y109" s="428">
        <v>1</v>
      </c>
      <c r="Z109" s="428"/>
      <c r="AA109" s="428"/>
      <c r="AB109" s="428"/>
      <c r="AC109" s="428">
        <v>2</v>
      </c>
      <c r="AD109" s="428"/>
      <c r="AE109" s="428">
        <v>3</v>
      </c>
      <c r="AF109" s="428">
        <v>1</v>
      </c>
      <c r="AG109" s="428">
        <v>1</v>
      </c>
      <c r="AH109" s="428">
        <v>1</v>
      </c>
      <c r="AI109" s="428">
        <v>1</v>
      </c>
      <c r="AJ109" s="428">
        <v>1</v>
      </c>
      <c r="AK109" s="428"/>
      <c r="AL109" s="428"/>
      <c r="AM109" s="428"/>
      <c r="AN109" s="428"/>
      <c r="AO109" s="428"/>
      <c r="AP109" s="428"/>
      <c r="AQ109" s="428"/>
      <c r="AR109" s="428"/>
      <c r="AS109" s="428"/>
      <c r="AT109" s="428"/>
      <c r="AU109" s="428"/>
      <c r="AV109" s="428">
        <v>2</v>
      </c>
      <c r="AW109" s="433">
        <v>13982</v>
      </c>
    </row>
    <row r="110" spans="1:49" s="305" customFormat="1" ht="24.75" customHeight="1" thickBot="1">
      <c r="A110" s="253" t="s">
        <v>5</v>
      </c>
      <c r="B110" s="309" t="s">
        <v>462</v>
      </c>
      <c r="C110" s="258" t="s">
        <v>582</v>
      </c>
      <c r="D110" s="430">
        <v>64</v>
      </c>
      <c r="E110" s="430">
        <v>1</v>
      </c>
      <c r="F110" s="426"/>
      <c r="G110" s="426"/>
      <c r="H110" s="426"/>
      <c r="I110" s="426"/>
      <c r="J110" s="426">
        <v>1</v>
      </c>
      <c r="K110" s="426"/>
      <c r="L110" s="426"/>
      <c r="M110" s="426"/>
      <c r="N110" s="426"/>
      <c r="O110" s="426"/>
      <c r="P110" s="426"/>
      <c r="Q110" s="426"/>
      <c r="R110" s="426"/>
      <c r="S110" s="426"/>
      <c r="T110" s="426"/>
      <c r="U110" s="426"/>
      <c r="V110" s="426">
        <v>1</v>
      </c>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v>1</v>
      </c>
      <c r="AW110" s="432">
        <v>68</v>
      </c>
    </row>
    <row r="111" spans="1:49" s="305" customFormat="1" ht="15" customHeight="1" thickBot="1" thickTop="1">
      <c r="A111" s="255" t="s">
        <v>241</v>
      </c>
      <c r="B111" s="255"/>
      <c r="C111" s="255"/>
      <c r="D111" s="428">
        <v>64</v>
      </c>
      <c r="E111" s="428">
        <v>1</v>
      </c>
      <c r="F111" s="428"/>
      <c r="G111" s="428"/>
      <c r="H111" s="428"/>
      <c r="I111" s="428"/>
      <c r="J111" s="428">
        <v>1</v>
      </c>
      <c r="K111" s="428"/>
      <c r="L111" s="428"/>
      <c r="M111" s="428"/>
      <c r="N111" s="428"/>
      <c r="O111" s="428"/>
      <c r="P111" s="428"/>
      <c r="Q111" s="428"/>
      <c r="R111" s="428"/>
      <c r="S111" s="428"/>
      <c r="T111" s="428"/>
      <c r="U111" s="428"/>
      <c r="V111" s="428">
        <v>1</v>
      </c>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v>1</v>
      </c>
      <c r="AW111" s="433">
        <v>68</v>
      </c>
    </row>
    <row r="112" spans="1:49" s="305" customFormat="1" ht="24.75" customHeight="1" thickBot="1">
      <c r="A112" s="253" t="s">
        <v>6</v>
      </c>
      <c r="B112" s="309" t="s">
        <v>463</v>
      </c>
      <c r="C112" s="258" t="s">
        <v>583</v>
      </c>
      <c r="D112" s="430">
        <v>72</v>
      </c>
      <c r="E112" s="430">
        <v>6</v>
      </c>
      <c r="F112" s="426">
        <v>2</v>
      </c>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32">
        <v>80</v>
      </c>
    </row>
    <row r="113" spans="1:49" s="305" customFormat="1" ht="24.75" customHeight="1" thickTop="1">
      <c r="A113" s="309"/>
      <c r="B113" s="309" t="s">
        <v>464</v>
      </c>
      <c r="C113" s="254" t="s">
        <v>584</v>
      </c>
      <c r="D113" s="430">
        <v>20</v>
      </c>
      <c r="E113" s="430">
        <v>5</v>
      </c>
      <c r="F113" s="426">
        <v>1</v>
      </c>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32">
        <v>26</v>
      </c>
    </row>
    <row r="114" spans="1:49" s="305" customFormat="1" ht="24.75" customHeight="1">
      <c r="A114" s="309"/>
      <c r="B114" s="309" t="s">
        <v>465</v>
      </c>
      <c r="C114" s="254" t="s">
        <v>585</v>
      </c>
      <c r="D114" s="430">
        <v>29</v>
      </c>
      <c r="E114" s="430">
        <v>3</v>
      </c>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32">
        <v>32</v>
      </c>
    </row>
    <row r="115" spans="1:49" s="305" customFormat="1" ht="24.75" customHeight="1">
      <c r="A115" s="309"/>
      <c r="B115" s="309" t="s">
        <v>466</v>
      </c>
      <c r="C115" s="254" t="s">
        <v>586</v>
      </c>
      <c r="D115" s="430">
        <v>14</v>
      </c>
      <c r="E115" s="430">
        <v>18</v>
      </c>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32">
        <v>32</v>
      </c>
    </row>
    <row r="116" spans="1:49" s="305" customFormat="1" ht="24.75" customHeight="1">
      <c r="A116" s="309"/>
      <c r="B116" s="309" t="s">
        <v>467</v>
      </c>
      <c r="C116" s="254" t="s">
        <v>587</v>
      </c>
      <c r="D116" s="430">
        <v>20</v>
      </c>
      <c r="E116" s="430">
        <v>6</v>
      </c>
      <c r="F116" s="426"/>
      <c r="G116" s="426">
        <v>1</v>
      </c>
      <c r="H116" s="426"/>
      <c r="I116" s="426"/>
      <c r="J116" s="426"/>
      <c r="K116" s="426"/>
      <c r="L116" s="426">
        <v>1</v>
      </c>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32">
        <v>28</v>
      </c>
    </row>
    <row r="117" spans="1:49" s="305" customFormat="1" ht="24.75" customHeight="1">
      <c r="A117" s="309"/>
      <c r="B117" s="309" t="s">
        <v>468</v>
      </c>
      <c r="C117" s="254" t="s">
        <v>588</v>
      </c>
      <c r="D117" s="430">
        <v>71</v>
      </c>
      <c r="E117" s="430">
        <v>8</v>
      </c>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v>1</v>
      </c>
      <c r="AW117" s="432">
        <v>80</v>
      </c>
    </row>
    <row r="118" spans="1:49" s="305" customFormat="1" ht="24.75" customHeight="1">
      <c r="A118" s="309"/>
      <c r="B118" s="309" t="s">
        <v>469</v>
      </c>
      <c r="C118" s="254" t="s">
        <v>589</v>
      </c>
      <c r="D118" s="430">
        <v>7</v>
      </c>
      <c r="E118" s="430"/>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32">
        <v>7</v>
      </c>
    </row>
    <row r="119" spans="1:49" s="305" customFormat="1" ht="24.75" customHeight="1">
      <c r="A119" s="309"/>
      <c r="B119" s="309" t="s">
        <v>470</v>
      </c>
      <c r="C119" s="254" t="s">
        <v>590</v>
      </c>
      <c r="D119" s="430">
        <v>43</v>
      </c>
      <c r="E119" s="430">
        <v>7</v>
      </c>
      <c r="F119" s="426">
        <v>1</v>
      </c>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c r="AO119" s="426"/>
      <c r="AP119" s="426"/>
      <c r="AQ119" s="426"/>
      <c r="AR119" s="426"/>
      <c r="AS119" s="426"/>
      <c r="AT119" s="426"/>
      <c r="AU119" s="426"/>
      <c r="AV119" s="426"/>
      <c r="AW119" s="432">
        <v>51</v>
      </c>
    </row>
    <row r="120" spans="1:49" s="305" customFormat="1" ht="24.75" customHeight="1">
      <c r="A120" s="309"/>
      <c r="B120" s="309" t="s">
        <v>471</v>
      </c>
      <c r="C120" s="254" t="s">
        <v>591</v>
      </c>
      <c r="D120" s="430">
        <v>66</v>
      </c>
      <c r="E120" s="430">
        <v>1</v>
      </c>
      <c r="F120" s="426"/>
      <c r="G120" s="426"/>
      <c r="H120" s="426"/>
      <c r="I120" s="426">
        <v>1</v>
      </c>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c r="AO120" s="426"/>
      <c r="AP120" s="426"/>
      <c r="AQ120" s="426"/>
      <c r="AR120" s="426"/>
      <c r="AS120" s="426"/>
      <c r="AT120" s="426"/>
      <c r="AU120" s="426"/>
      <c r="AV120" s="426"/>
      <c r="AW120" s="432">
        <v>68</v>
      </c>
    </row>
    <row r="121" spans="1:49" s="305" customFormat="1" ht="24.75" customHeight="1">
      <c r="A121" s="309"/>
      <c r="B121" s="309" t="s">
        <v>472</v>
      </c>
      <c r="C121" s="254" t="s">
        <v>592</v>
      </c>
      <c r="D121" s="430">
        <v>124</v>
      </c>
      <c r="E121" s="430">
        <v>1</v>
      </c>
      <c r="F121" s="426">
        <v>5</v>
      </c>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32">
        <v>130</v>
      </c>
    </row>
    <row r="122" spans="1:49" s="305" customFormat="1" ht="15" customHeight="1" thickBot="1">
      <c r="A122" s="255" t="s">
        <v>253</v>
      </c>
      <c r="B122" s="255"/>
      <c r="C122" s="255"/>
      <c r="D122" s="428">
        <v>466</v>
      </c>
      <c r="E122" s="428">
        <v>55</v>
      </c>
      <c r="F122" s="428">
        <v>9</v>
      </c>
      <c r="G122" s="428">
        <v>1</v>
      </c>
      <c r="H122" s="428"/>
      <c r="I122" s="428">
        <v>1</v>
      </c>
      <c r="J122" s="428"/>
      <c r="K122" s="428"/>
      <c r="L122" s="428">
        <v>1</v>
      </c>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c r="AL122" s="428"/>
      <c r="AM122" s="428"/>
      <c r="AN122" s="428"/>
      <c r="AO122" s="428"/>
      <c r="AP122" s="428"/>
      <c r="AQ122" s="428"/>
      <c r="AR122" s="428"/>
      <c r="AS122" s="428"/>
      <c r="AT122" s="428"/>
      <c r="AU122" s="428"/>
      <c r="AV122" s="428">
        <v>1</v>
      </c>
      <c r="AW122" s="433">
        <v>534</v>
      </c>
    </row>
    <row r="123" spans="1:49" s="305" customFormat="1" ht="24.75" customHeight="1" thickBot="1">
      <c r="A123" s="253" t="s">
        <v>7</v>
      </c>
      <c r="B123" s="309" t="s">
        <v>473</v>
      </c>
      <c r="C123" s="258" t="s">
        <v>593</v>
      </c>
      <c r="D123" s="430">
        <v>52</v>
      </c>
      <c r="E123" s="430">
        <v>6</v>
      </c>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c r="AO123" s="426"/>
      <c r="AP123" s="426"/>
      <c r="AQ123" s="426"/>
      <c r="AR123" s="426"/>
      <c r="AS123" s="426"/>
      <c r="AT123" s="426"/>
      <c r="AU123" s="426"/>
      <c r="AV123" s="426"/>
      <c r="AW123" s="432">
        <v>58</v>
      </c>
    </row>
    <row r="124" spans="1:49" s="305" customFormat="1" ht="24.75" customHeight="1" thickTop="1">
      <c r="A124" s="309"/>
      <c r="B124" s="309" t="s">
        <v>474</v>
      </c>
      <c r="C124" s="254" t="s">
        <v>594</v>
      </c>
      <c r="D124" s="430">
        <v>1436</v>
      </c>
      <c r="E124" s="430">
        <v>48</v>
      </c>
      <c r="F124" s="426">
        <v>1</v>
      </c>
      <c r="G124" s="426">
        <v>1</v>
      </c>
      <c r="H124" s="426">
        <v>14</v>
      </c>
      <c r="I124" s="426">
        <v>4</v>
      </c>
      <c r="J124" s="426"/>
      <c r="K124" s="426"/>
      <c r="L124" s="426"/>
      <c r="M124" s="426"/>
      <c r="N124" s="426">
        <v>1</v>
      </c>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v>1</v>
      </c>
      <c r="AL124" s="426"/>
      <c r="AM124" s="426"/>
      <c r="AN124" s="426"/>
      <c r="AO124" s="426"/>
      <c r="AP124" s="426"/>
      <c r="AQ124" s="426"/>
      <c r="AR124" s="426"/>
      <c r="AS124" s="426"/>
      <c r="AT124" s="426"/>
      <c r="AU124" s="426"/>
      <c r="AV124" s="426"/>
      <c r="AW124" s="432">
        <v>1506</v>
      </c>
    </row>
    <row r="125" spans="1:49" s="305" customFormat="1" ht="24.75" customHeight="1">
      <c r="A125" s="309"/>
      <c r="B125" s="309" t="s">
        <v>475</v>
      </c>
      <c r="C125" s="254" t="s">
        <v>595</v>
      </c>
      <c r="D125" s="430">
        <v>377</v>
      </c>
      <c r="E125" s="430">
        <v>26</v>
      </c>
      <c r="F125" s="426"/>
      <c r="G125" s="426">
        <v>2</v>
      </c>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32">
        <v>405</v>
      </c>
    </row>
    <row r="126" spans="1:49" s="305" customFormat="1" ht="24.75" customHeight="1">
      <c r="A126" s="309"/>
      <c r="B126" s="309" t="s">
        <v>476</v>
      </c>
      <c r="C126" s="254" t="s">
        <v>596</v>
      </c>
      <c r="D126" s="430">
        <v>1130</v>
      </c>
      <c r="E126" s="430">
        <v>19</v>
      </c>
      <c r="F126" s="426"/>
      <c r="G126" s="426">
        <v>2</v>
      </c>
      <c r="H126" s="426"/>
      <c r="I126" s="426">
        <v>2</v>
      </c>
      <c r="J126" s="426"/>
      <c r="K126" s="426"/>
      <c r="L126" s="426"/>
      <c r="M126" s="426"/>
      <c r="N126" s="426">
        <v>1</v>
      </c>
      <c r="O126" s="426"/>
      <c r="P126" s="426"/>
      <c r="Q126" s="426">
        <v>1</v>
      </c>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32">
        <v>1155</v>
      </c>
    </row>
    <row r="127" spans="1:49" s="305" customFormat="1" ht="24.75" customHeight="1">
      <c r="A127" s="309"/>
      <c r="B127" s="309" t="s">
        <v>477</v>
      </c>
      <c r="C127" s="254" t="s">
        <v>597</v>
      </c>
      <c r="D127" s="430">
        <v>479</v>
      </c>
      <c r="E127" s="430">
        <v>10</v>
      </c>
      <c r="F127" s="426"/>
      <c r="G127" s="426"/>
      <c r="H127" s="426"/>
      <c r="I127" s="426">
        <v>3</v>
      </c>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v>1</v>
      </c>
      <c r="AW127" s="432">
        <v>493</v>
      </c>
    </row>
    <row r="128" spans="1:49" s="305" customFormat="1" ht="24.75" customHeight="1">
      <c r="A128" s="309"/>
      <c r="B128" s="309" t="s">
        <v>478</v>
      </c>
      <c r="C128" s="254" t="s">
        <v>598</v>
      </c>
      <c r="D128" s="430">
        <v>459</v>
      </c>
      <c r="E128" s="430">
        <v>8</v>
      </c>
      <c r="F128" s="426"/>
      <c r="G128" s="426">
        <v>1</v>
      </c>
      <c r="H128" s="426">
        <v>2</v>
      </c>
      <c r="I128" s="426"/>
      <c r="J128" s="426"/>
      <c r="K128" s="426"/>
      <c r="L128" s="426"/>
      <c r="M128" s="426"/>
      <c r="N128" s="426"/>
      <c r="O128" s="426"/>
      <c r="P128" s="426"/>
      <c r="Q128" s="426">
        <v>1</v>
      </c>
      <c r="R128" s="426"/>
      <c r="S128" s="426"/>
      <c r="T128" s="426">
        <v>1</v>
      </c>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v>1</v>
      </c>
      <c r="AW128" s="432">
        <v>473</v>
      </c>
    </row>
    <row r="129" spans="1:49" s="305" customFormat="1" ht="24.75" customHeight="1">
      <c r="A129" s="309"/>
      <c r="B129" s="309" t="s">
        <v>479</v>
      </c>
      <c r="C129" s="254" t="s">
        <v>599</v>
      </c>
      <c r="D129" s="430">
        <v>60</v>
      </c>
      <c r="E129" s="430">
        <v>8</v>
      </c>
      <c r="F129" s="426"/>
      <c r="G129" s="426"/>
      <c r="H129" s="426">
        <v>1</v>
      </c>
      <c r="I129" s="426"/>
      <c r="J129" s="426"/>
      <c r="K129" s="426"/>
      <c r="L129" s="426">
        <v>1</v>
      </c>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32">
        <v>70</v>
      </c>
    </row>
    <row r="130" spans="1:49" s="305" customFormat="1" ht="24.75" customHeight="1">
      <c r="A130" s="309"/>
      <c r="B130" s="309" t="s">
        <v>480</v>
      </c>
      <c r="C130" s="254" t="s">
        <v>600</v>
      </c>
      <c r="D130" s="430">
        <v>333</v>
      </c>
      <c r="E130" s="430">
        <v>18</v>
      </c>
      <c r="F130" s="426">
        <v>1</v>
      </c>
      <c r="G130" s="426">
        <v>2</v>
      </c>
      <c r="H130" s="426">
        <v>6</v>
      </c>
      <c r="I130" s="426">
        <v>2</v>
      </c>
      <c r="J130" s="426"/>
      <c r="K130" s="426"/>
      <c r="L130" s="426"/>
      <c r="M130" s="426"/>
      <c r="N130" s="426"/>
      <c r="O130" s="426"/>
      <c r="P130" s="426"/>
      <c r="Q130" s="426">
        <v>1</v>
      </c>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32">
        <v>363</v>
      </c>
    </row>
    <row r="131" spans="1:49" s="305" customFormat="1" ht="24.75" customHeight="1">
      <c r="A131" s="309"/>
      <c r="B131" s="309" t="s">
        <v>481</v>
      </c>
      <c r="C131" s="254" t="s">
        <v>601</v>
      </c>
      <c r="D131" s="430">
        <v>406</v>
      </c>
      <c r="E131" s="430">
        <v>1</v>
      </c>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32">
        <v>407</v>
      </c>
    </row>
    <row r="132" spans="1:49" s="305" customFormat="1" ht="15" customHeight="1" thickBot="1">
      <c r="A132" s="255" t="s">
        <v>273</v>
      </c>
      <c r="B132" s="255"/>
      <c r="C132" s="255"/>
      <c r="D132" s="428">
        <v>4732</v>
      </c>
      <c r="E132" s="428">
        <v>144</v>
      </c>
      <c r="F132" s="428">
        <v>2</v>
      </c>
      <c r="G132" s="428">
        <v>8</v>
      </c>
      <c r="H132" s="428">
        <v>23</v>
      </c>
      <c r="I132" s="428">
        <v>11</v>
      </c>
      <c r="J132" s="428"/>
      <c r="K132" s="428"/>
      <c r="L132" s="428">
        <v>1</v>
      </c>
      <c r="M132" s="428"/>
      <c r="N132" s="428">
        <v>2</v>
      </c>
      <c r="O132" s="428"/>
      <c r="P132" s="428"/>
      <c r="Q132" s="428">
        <v>3</v>
      </c>
      <c r="R132" s="428"/>
      <c r="S132" s="428"/>
      <c r="T132" s="428">
        <v>1</v>
      </c>
      <c r="U132" s="428"/>
      <c r="V132" s="428"/>
      <c r="W132" s="428"/>
      <c r="X132" s="428"/>
      <c r="Y132" s="428"/>
      <c r="Z132" s="428"/>
      <c r="AA132" s="428"/>
      <c r="AB132" s="428"/>
      <c r="AC132" s="428"/>
      <c r="AD132" s="428"/>
      <c r="AE132" s="428"/>
      <c r="AF132" s="428"/>
      <c r="AG132" s="428"/>
      <c r="AH132" s="428"/>
      <c r="AI132" s="428"/>
      <c r="AJ132" s="428"/>
      <c r="AK132" s="428">
        <v>1</v>
      </c>
      <c r="AL132" s="428"/>
      <c r="AM132" s="428"/>
      <c r="AN132" s="428"/>
      <c r="AO132" s="428"/>
      <c r="AP132" s="428"/>
      <c r="AQ132" s="428"/>
      <c r="AR132" s="428"/>
      <c r="AS132" s="428"/>
      <c r="AT132" s="428"/>
      <c r="AU132" s="428"/>
      <c r="AV132" s="428">
        <v>2</v>
      </c>
      <c r="AW132" s="433">
        <v>4930</v>
      </c>
    </row>
    <row r="133" spans="1:49" s="305" customFormat="1" ht="24.75" customHeight="1" thickBot="1">
      <c r="A133" s="253" t="s">
        <v>8</v>
      </c>
      <c r="B133" s="309" t="s">
        <v>482</v>
      </c>
      <c r="C133" s="258" t="s">
        <v>602</v>
      </c>
      <c r="D133" s="430">
        <v>492</v>
      </c>
      <c r="E133" s="430">
        <v>21</v>
      </c>
      <c r="F133" s="426">
        <v>1</v>
      </c>
      <c r="G133" s="426">
        <v>3</v>
      </c>
      <c r="H133" s="426">
        <v>5</v>
      </c>
      <c r="I133" s="426">
        <v>2</v>
      </c>
      <c r="J133" s="426"/>
      <c r="K133" s="426">
        <v>3</v>
      </c>
      <c r="L133" s="426">
        <v>1</v>
      </c>
      <c r="M133" s="426"/>
      <c r="N133" s="426">
        <v>1</v>
      </c>
      <c r="O133" s="426"/>
      <c r="P133" s="426"/>
      <c r="Q133" s="426"/>
      <c r="R133" s="426"/>
      <c r="S133" s="426"/>
      <c r="T133" s="426"/>
      <c r="U133" s="426"/>
      <c r="V133" s="426"/>
      <c r="W133" s="426">
        <v>1</v>
      </c>
      <c r="X133" s="426"/>
      <c r="Y133" s="426"/>
      <c r="Z133" s="426"/>
      <c r="AA133" s="426">
        <v>1</v>
      </c>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v>2</v>
      </c>
      <c r="AW133" s="432">
        <v>533</v>
      </c>
    </row>
    <row r="134" spans="1:49" s="305" customFormat="1" ht="24.75" customHeight="1" thickTop="1">
      <c r="A134" s="309"/>
      <c r="B134" s="309" t="s">
        <v>483</v>
      </c>
      <c r="C134" s="254" t="s">
        <v>603</v>
      </c>
      <c r="D134" s="430">
        <v>264</v>
      </c>
      <c r="E134" s="430">
        <v>3</v>
      </c>
      <c r="F134" s="426"/>
      <c r="G134" s="426">
        <v>1</v>
      </c>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c r="AO134" s="426"/>
      <c r="AP134" s="426"/>
      <c r="AQ134" s="426"/>
      <c r="AR134" s="426"/>
      <c r="AS134" s="426"/>
      <c r="AT134" s="426"/>
      <c r="AU134" s="426"/>
      <c r="AV134" s="426"/>
      <c r="AW134" s="432">
        <v>268</v>
      </c>
    </row>
    <row r="135" spans="1:49" s="305" customFormat="1" ht="24.75" customHeight="1">
      <c r="A135" s="309"/>
      <c r="B135" s="309" t="s">
        <v>484</v>
      </c>
      <c r="C135" s="254" t="s">
        <v>604</v>
      </c>
      <c r="D135" s="430">
        <v>129</v>
      </c>
      <c r="E135" s="430">
        <v>6</v>
      </c>
      <c r="F135" s="426"/>
      <c r="G135" s="426">
        <v>2</v>
      </c>
      <c r="H135" s="426">
        <v>2</v>
      </c>
      <c r="I135" s="426">
        <v>1</v>
      </c>
      <c r="J135" s="426"/>
      <c r="K135" s="426"/>
      <c r="L135" s="426"/>
      <c r="M135" s="426"/>
      <c r="N135" s="426">
        <v>1</v>
      </c>
      <c r="O135" s="426">
        <v>1</v>
      </c>
      <c r="P135" s="426"/>
      <c r="Q135" s="426"/>
      <c r="R135" s="426">
        <v>1</v>
      </c>
      <c r="S135" s="426"/>
      <c r="T135" s="426"/>
      <c r="U135" s="426"/>
      <c r="V135" s="426"/>
      <c r="W135" s="426"/>
      <c r="X135" s="426"/>
      <c r="Y135" s="426"/>
      <c r="Z135" s="426"/>
      <c r="AA135" s="426"/>
      <c r="AB135" s="426">
        <v>1</v>
      </c>
      <c r="AC135" s="426"/>
      <c r="AD135" s="426"/>
      <c r="AE135" s="426"/>
      <c r="AF135" s="426">
        <v>1</v>
      </c>
      <c r="AG135" s="426">
        <v>1</v>
      </c>
      <c r="AH135" s="426"/>
      <c r="AI135" s="426"/>
      <c r="AJ135" s="426"/>
      <c r="AK135" s="426"/>
      <c r="AL135" s="426"/>
      <c r="AM135" s="426"/>
      <c r="AN135" s="426"/>
      <c r="AO135" s="426"/>
      <c r="AP135" s="426"/>
      <c r="AQ135" s="426"/>
      <c r="AR135" s="426"/>
      <c r="AS135" s="426"/>
      <c r="AT135" s="426"/>
      <c r="AU135" s="426"/>
      <c r="AV135" s="426"/>
      <c r="AW135" s="432">
        <v>146</v>
      </c>
    </row>
    <row r="136" spans="1:49" s="305" customFormat="1" ht="24.75" customHeight="1">
      <c r="A136" s="309"/>
      <c r="B136" s="309" t="s">
        <v>485</v>
      </c>
      <c r="C136" s="254" t="s">
        <v>605</v>
      </c>
      <c r="D136" s="430">
        <v>32</v>
      </c>
      <c r="E136" s="430"/>
      <c r="F136" s="426"/>
      <c r="G136" s="426"/>
      <c r="H136" s="426"/>
      <c r="I136" s="426"/>
      <c r="J136" s="426"/>
      <c r="K136" s="426"/>
      <c r="L136" s="426"/>
      <c r="M136" s="426"/>
      <c r="N136" s="426"/>
      <c r="O136" s="426">
        <v>1</v>
      </c>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32">
        <v>33</v>
      </c>
    </row>
    <row r="137" spans="1:49" s="305" customFormat="1" ht="24.75" customHeight="1">
      <c r="A137" s="309"/>
      <c r="B137" s="309" t="s">
        <v>486</v>
      </c>
      <c r="C137" s="254" t="s">
        <v>606</v>
      </c>
      <c r="D137" s="430">
        <v>235</v>
      </c>
      <c r="E137" s="430">
        <v>12</v>
      </c>
      <c r="F137" s="426"/>
      <c r="G137" s="426">
        <v>1</v>
      </c>
      <c r="H137" s="426"/>
      <c r="I137" s="426">
        <v>2</v>
      </c>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32">
        <v>250</v>
      </c>
    </row>
    <row r="138" spans="1:49" s="305" customFormat="1" ht="24.75" customHeight="1">
      <c r="A138" s="309"/>
      <c r="B138" s="309" t="s">
        <v>487</v>
      </c>
      <c r="C138" s="254" t="s">
        <v>607</v>
      </c>
      <c r="D138" s="430">
        <v>83</v>
      </c>
      <c r="E138" s="430">
        <v>3</v>
      </c>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32">
        <v>86</v>
      </c>
    </row>
    <row r="139" spans="1:49" s="305" customFormat="1" ht="24.75" customHeight="1">
      <c r="A139" s="309"/>
      <c r="B139" s="309" t="s">
        <v>488</v>
      </c>
      <c r="C139" s="254" t="s">
        <v>608</v>
      </c>
      <c r="D139" s="430">
        <v>103</v>
      </c>
      <c r="E139" s="430">
        <v>8</v>
      </c>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32">
        <v>111</v>
      </c>
    </row>
    <row r="140" spans="1:49" s="305" customFormat="1" ht="24.75" customHeight="1">
      <c r="A140" s="309"/>
      <c r="B140" s="309" t="s">
        <v>489</v>
      </c>
      <c r="C140" s="254" t="s">
        <v>609</v>
      </c>
      <c r="D140" s="430">
        <v>47</v>
      </c>
      <c r="E140" s="430"/>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32">
        <v>47</v>
      </c>
    </row>
    <row r="141" spans="1:49" s="305" customFormat="1" ht="24.75" customHeight="1">
      <c r="A141" s="309"/>
      <c r="B141" s="309" t="s">
        <v>490</v>
      </c>
      <c r="C141" s="254" t="s">
        <v>610</v>
      </c>
      <c r="D141" s="430">
        <v>265</v>
      </c>
      <c r="E141" s="430">
        <v>5</v>
      </c>
      <c r="F141" s="426"/>
      <c r="G141" s="426">
        <v>1</v>
      </c>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32">
        <v>271</v>
      </c>
    </row>
    <row r="142" spans="1:49" s="305" customFormat="1" ht="24.75" customHeight="1">
      <c r="A142" s="309"/>
      <c r="B142" s="309" t="s">
        <v>491</v>
      </c>
      <c r="C142" s="254" t="s">
        <v>611</v>
      </c>
      <c r="D142" s="430">
        <v>192</v>
      </c>
      <c r="E142" s="430">
        <v>7</v>
      </c>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32">
        <v>199</v>
      </c>
    </row>
    <row r="143" spans="1:49" s="305" customFormat="1" ht="24.75" customHeight="1">
      <c r="A143" s="309"/>
      <c r="B143" s="309" t="s">
        <v>492</v>
      </c>
      <c r="C143" s="254" t="s">
        <v>612</v>
      </c>
      <c r="D143" s="430">
        <v>240</v>
      </c>
      <c r="E143" s="430">
        <v>11</v>
      </c>
      <c r="F143" s="426"/>
      <c r="G143" s="426">
        <v>3</v>
      </c>
      <c r="H143" s="426">
        <v>1</v>
      </c>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32">
        <v>255</v>
      </c>
    </row>
    <row r="144" spans="1:49" s="305" customFormat="1" ht="24.75" customHeight="1">
      <c r="A144" s="309"/>
      <c r="B144" s="309" t="s">
        <v>493</v>
      </c>
      <c r="C144" s="254" t="s">
        <v>613</v>
      </c>
      <c r="D144" s="430">
        <v>87</v>
      </c>
      <c r="E144" s="430">
        <v>2</v>
      </c>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32">
        <v>89</v>
      </c>
    </row>
    <row r="145" spans="1:49" s="305" customFormat="1" ht="24.75" customHeight="1">
      <c r="A145" s="309"/>
      <c r="B145" s="309" t="s">
        <v>494</v>
      </c>
      <c r="C145" s="254" t="s">
        <v>614</v>
      </c>
      <c r="D145" s="430">
        <v>600</v>
      </c>
      <c r="E145" s="430">
        <v>3</v>
      </c>
      <c r="F145" s="426"/>
      <c r="G145" s="426"/>
      <c r="H145" s="426"/>
      <c r="I145" s="426"/>
      <c r="J145" s="426">
        <v>1</v>
      </c>
      <c r="K145" s="426"/>
      <c r="L145" s="426"/>
      <c r="M145" s="426"/>
      <c r="N145" s="426"/>
      <c r="O145" s="426"/>
      <c r="P145" s="426"/>
      <c r="Q145" s="426"/>
      <c r="R145" s="426"/>
      <c r="S145" s="426"/>
      <c r="T145" s="426"/>
      <c r="U145" s="426"/>
      <c r="V145" s="426"/>
      <c r="W145" s="426"/>
      <c r="X145" s="426"/>
      <c r="Y145" s="426"/>
      <c r="Z145" s="426">
        <v>1</v>
      </c>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32">
        <v>605</v>
      </c>
    </row>
    <row r="146" spans="1:49" s="305" customFormat="1" ht="24.75" customHeight="1">
      <c r="A146" s="309"/>
      <c r="B146" s="309" t="s">
        <v>495</v>
      </c>
      <c r="C146" s="254" t="s">
        <v>615</v>
      </c>
      <c r="D146" s="430">
        <v>1117</v>
      </c>
      <c r="E146" s="430">
        <v>6</v>
      </c>
      <c r="F146" s="426"/>
      <c r="G146" s="426">
        <v>1</v>
      </c>
      <c r="H146" s="426">
        <v>1</v>
      </c>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32">
        <v>1125</v>
      </c>
    </row>
    <row r="147" spans="1:49" s="305" customFormat="1" ht="15" customHeight="1" thickBot="1">
      <c r="A147" s="255" t="s">
        <v>291</v>
      </c>
      <c r="B147" s="255"/>
      <c r="C147" s="255"/>
      <c r="D147" s="428">
        <v>3886</v>
      </c>
      <c r="E147" s="428">
        <v>87</v>
      </c>
      <c r="F147" s="428">
        <v>1</v>
      </c>
      <c r="G147" s="428">
        <v>12</v>
      </c>
      <c r="H147" s="428">
        <v>9</v>
      </c>
      <c r="I147" s="428">
        <v>5</v>
      </c>
      <c r="J147" s="428">
        <v>1</v>
      </c>
      <c r="K147" s="428">
        <v>3</v>
      </c>
      <c r="L147" s="428">
        <v>1</v>
      </c>
      <c r="M147" s="428"/>
      <c r="N147" s="428">
        <v>2</v>
      </c>
      <c r="O147" s="428">
        <v>2</v>
      </c>
      <c r="P147" s="428"/>
      <c r="Q147" s="428"/>
      <c r="R147" s="428">
        <v>1</v>
      </c>
      <c r="S147" s="428"/>
      <c r="T147" s="428"/>
      <c r="U147" s="428"/>
      <c r="V147" s="428"/>
      <c r="W147" s="428">
        <v>1</v>
      </c>
      <c r="X147" s="428"/>
      <c r="Y147" s="428"/>
      <c r="Z147" s="428">
        <v>1</v>
      </c>
      <c r="AA147" s="428">
        <v>1</v>
      </c>
      <c r="AB147" s="428">
        <v>1</v>
      </c>
      <c r="AC147" s="428"/>
      <c r="AD147" s="428"/>
      <c r="AE147" s="428"/>
      <c r="AF147" s="428">
        <v>1</v>
      </c>
      <c r="AG147" s="428">
        <v>1</v>
      </c>
      <c r="AH147" s="428"/>
      <c r="AI147" s="428"/>
      <c r="AJ147" s="428"/>
      <c r="AK147" s="428"/>
      <c r="AL147" s="428"/>
      <c r="AM147" s="428"/>
      <c r="AN147" s="428"/>
      <c r="AO147" s="428"/>
      <c r="AP147" s="428"/>
      <c r="AQ147" s="428"/>
      <c r="AR147" s="428"/>
      <c r="AS147" s="428"/>
      <c r="AT147" s="428"/>
      <c r="AU147" s="428"/>
      <c r="AV147" s="428">
        <v>2</v>
      </c>
      <c r="AW147" s="433">
        <v>4018</v>
      </c>
    </row>
    <row r="148" spans="1:49" s="305" customFormat="1" ht="24.75" customHeight="1" thickBot="1">
      <c r="A148" s="253" t="s">
        <v>9</v>
      </c>
      <c r="B148" s="309" t="s">
        <v>496</v>
      </c>
      <c r="C148" s="258" t="s">
        <v>616</v>
      </c>
      <c r="D148" s="430">
        <v>630</v>
      </c>
      <c r="E148" s="430">
        <v>9</v>
      </c>
      <c r="F148" s="426">
        <v>6</v>
      </c>
      <c r="G148" s="426">
        <v>2</v>
      </c>
      <c r="H148" s="426">
        <v>3</v>
      </c>
      <c r="I148" s="426"/>
      <c r="J148" s="426">
        <v>4</v>
      </c>
      <c r="K148" s="426">
        <v>1</v>
      </c>
      <c r="L148" s="426">
        <v>2</v>
      </c>
      <c r="M148" s="426">
        <v>1</v>
      </c>
      <c r="N148" s="426"/>
      <c r="O148" s="426"/>
      <c r="P148" s="426">
        <v>2</v>
      </c>
      <c r="Q148" s="426"/>
      <c r="R148" s="426">
        <v>1</v>
      </c>
      <c r="S148" s="426"/>
      <c r="T148" s="426"/>
      <c r="U148" s="426">
        <v>3</v>
      </c>
      <c r="V148" s="426"/>
      <c r="W148" s="426">
        <v>1</v>
      </c>
      <c r="X148" s="426"/>
      <c r="Y148" s="426"/>
      <c r="Z148" s="426">
        <v>2</v>
      </c>
      <c r="AA148" s="426"/>
      <c r="AB148" s="426"/>
      <c r="AC148" s="426"/>
      <c r="AD148" s="426">
        <v>2</v>
      </c>
      <c r="AE148" s="426"/>
      <c r="AF148" s="426"/>
      <c r="AG148" s="426"/>
      <c r="AH148" s="426"/>
      <c r="AI148" s="426"/>
      <c r="AJ148" s="426"/>
      <c r="AK148" s="426"/>
      <c r="AL148" s="426"/>
      <c r="AM148" s="426"/>
      <c r="AN148" s="426">
        <v>1</v>
      </c>
      <c r="AO148" s="426"/>
      <c r="AP148" s="426"/>
      <c r="AQ148" s="426"/>
      <c r="AR148" s="426"/>
      <c r="AS148" s="426"/>
      <c r="AT148" s="426"/>
      <c r="AU148" s="426"/>
      <c r="AV148" s="426">
        <v>1</v>
      </c>
      <c r="AW148" s="432">
        <v>671</v>
      </c>
    </row>
    <row r="149" spans="1:49" s="305" customFormat="1" ht="24.75" customHeight="1" thickTop="1">
      <c r="A149" s="309"/>
      <c r="B149" s="309" t="s">
        <v>497</v>
      </c>
      <c r="C149" s="254" t="s">
        <v>617</v>
      </c>
      <c r="D149" s="430">
        <v>94</v>
      </c>
      <c r="E149" s="430"/>
      <c r="F149" s="426"/>
      <c r="G149" s="426"/>
      <c r="H149" s="426"/>
      <c r="I149" s="426"/>
      <c r="J149" s="426">
        <v>1</v>
      </c>
      <c r="K149" s="426"/>
      <c r="L149" s="426"/>
      <c r="M149" s="426">
        <v>1</v>
      </c>
      <c r="N149" s="426"/>
      <c r="O149" s="426"/>
      <c r="P149" s="426"/>
      <c r="Q149" s="426">
        <v>1</v>
      </c>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v>1</v>
      </c>
      <c r="AW149" s="432">
        <v>98</v>
      </c>
    </row>
    <row r="150" spans="1:49" s="305" customFormat="1" ht="24.75" customHeight="1">
      <c r="A150" s="309"/>
      <c r="B150" s="309" t="s">
        <v>498</v>
      </c>
      <c r="C150" s="254" t="s">
        <v>618</v>
      </c>
      <c r="D150" s="430">
        <v>2</v>
      </c>
      <c r="E150" s="430"/>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426"/>
      <c r="AR150" s="426"/>
      <c r="AS150" s="426"/>
      <c r="AT150" s="426"/>
      <c r="AU150" s="426"/>
      <c r="AV150" s="426"/>
      <c r="AW150" s="432">
        <v>2</v>
      </c>
    </row>
    <row r="151" spans="1:49" s="305" customFormat="1" ht="24.75" customHeight="1">
      <c r="A151" s="309"/>
      <c r="B151" s="309" t="s">
        <v>499</v>
      </c>
      <c r="C151" s="254" t="s">
        <v>619</v>
      </c>
      <c r="D151" s="430">
        <v>3</v>
      </c>
      <c r="E151" s="430"/>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32">
        <v>3</v>
      </c>
    </row>
    <row r="152" spans="1:49" s="305" customFormat="1" ht="24.75" customHeight="1">
      <c r="A152" s="309"/>
      <c r="B152" s="309" t="s">
        <v>500</v>
      </c>
      <c r="C152" s="254" t="s">
        <v>620</v>
      </c>
      <c r="D152" s="430">
        <v>14</v>
      </c>
      <c r="E152" s="430"/>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32">
        <v>14</v>
      </c>
    </row>
    <row r="153" spans="1:49" s="305" customFormat="1" ht="24.75" customHeight="1">
      <c r="A153" s="309"/>
      <c r="B153" s="309" t="s">
        <v>501</v>
      </c>
      <c r="C153" s="254" t="s">
        <v>621</v>
      </c>
      <c r="D153" s="430">
        <v>199</v>
      </c>
      <c r="E153" s="430">
        <v>2</v>
      </c>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c r="AO153" s="426"/>
      <c r="AP153" s="426"/>
      <c r="AQ153" s="426"/>
      <c r="AR153" s="426"/>
      <c r="AS153" s="426"/>
      <c r="AT153" s="426"/>
      <c r="AU153" s="426"/>
      <c r="AV153" s="426"/>
      <c r="AW153" s="432">
        <v>201</v>
      </c>
    </row>
    <row r="154" spans="1:49" s="305" customFormat="1" ht="24.75" customHeight="1">
      <c r="A154" s="309"/>
      <c r="B154" s="309" t="s">
        <v>502</v>
      </c>
      <c r="C154" s="254" t="s">
        <v>622</v>
      </c>
      <c r="D154" s="430">
        <v>21</v>
      </c>
      <c r="E154" s="430"/>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426"/>
      <c r="AR154" s="426"/>
      <c r="AS154" s="426"/>
      <c r="AT154" s="426"/>
      <c r="AU154" s="426"/>
      <c r="AV154" s="426"/>
      <c r="AW154" s="432">
        <v>21</v>
      </c>
    </row>
    <row r="155" spans="1:49" s="305" customFormat="1" ht="15" customHeight="1" thickBot="1">
      <c r="A155" s="255" t="s">
        <v>301</v>
      </c>
      <c r="B155" s="255"/>
      <c r="C155" s="255"/>
      <c r="D155" s="428">
        <v>963</v>
      </c>
      <c r="E155" s="428">
        <v>11</v>
      </c>
      <c r="F155" s="428">
        <v>6</v>
      </c>
      <c r="G155" s="428">
        <v>2</v>
      </c>
      <c r="H155" s="428">
        <v>3</v>
      </c>
      <c r="I155" s="428"/>
      <c r="J155" s="428">
        <v>5</v>
      </c>
      <c r="K155" s="428">
        <v>1</v>
      </c>
      <c r="L155" s="428">
        <v>2</v>
      </c>
      <c r="M155" s="428">
        <v>2</v>
      </c>
      <c r="N155" s="428"/>
      <c r="O155" s="428"/>
      <c r="P155" s="428">
        <v>2</v>
      </c>
      <c r="Q155" s="428">
        <v>1</v>
      </c>
      <c r="R155" s="428">
        <v>1</v>
      </c>
      <c r="S155" s="428"/>
      <c r="T155" s="428"/>
      <c r="U155" s="428">
        <v>3</v>
      </c>
      <c r="V155" s="428"/>
      <c r="W155" s="428">
        <v>1</v>
      </c>
      <c r="X155" s="428"/>
      <c r="Y155" s="428"/>
      <c r="Z155" s="428">
        <v>2</v>
      </c>
      <c r="AA155" s="428"/>
      <c r="AB155" s="428"/>
      <c r="AC155" s="428"/>
      <c r="AD155" s="428">
        <v>2</v>
      </c>
      <c r="AE155" s="428"/>
      <c r="AF155" s="428"/>
      <c r="AG155" s="428"/>
      <c r="AH155" s="428"/>
      <c r="AI155" s="428"/>
      <c r="AJ155" s="428"/>
      <c r="AK155" s="428"/>
      <c r="AL155" s="428"/>
      <c r="AM155" s="428"/>
      <c r="AN155" s="428">
        <v>1</v>
      </c>
      <c r="AO155" s="428"/>
      <c r="AP155" s="428"/>
      <c r="AQ155" s="428"/>
      <c r="AR155" s="428"/>
      <c r="AS155" s="428"/>
      <c r="AT155" s="428"/>
      <c r="AU155" s="428"/>
      <c r="AV155" s="428">
        <v>2</v>
      </c>
      <c r="AW155" s="433">
        <v>1010</v>
      </c>
    </row>
    <row r="156" spans="1:49" s="305" customFormat="1" ht="24.75" customHeight="1" thickBot="1">
      <c r="A156" s="253" t="s">
        <v>10</v>
      </c>
      <c r="B156" s="309" t="s">
        <v>503</v>
      </c>
      <c r="C156" s="258" t="s">
        <v>623</v>
      </c>
      <c r="D156" s="430">
        <v>195</v>
      </c>
      <c r="E156" s="430">
        <v>6</v>
      </c>
      <c r="F156" s="426">
        <v>1</v>
      </c>
      <c r="G156" s="426"/>
      <c r="H156" s="426"/>
      <c r="I156" s="426">
        <v>1</v>
      </c>
      <c r="J156" s="426"/>
      <c r="K156" s="426"/>
      <c r="L156" s="426"/>
      <c r="M156" s="426"/>
      <c r="N156" s="426">
        <v>1</v>
      </c>
      <c r="O156" s="426"/>
      <c r="P156" s="426">
        <v>2</v>
      </c>
      <c r="Q156" s="426"/>
      <c r="R156" s="426">
        <v>1</v>
      </c>
      <c r="S156" s="426">
        <v>1</v>
      </c>
      <c r="T156" s="426"/>
      <c r="U156" s="426"/>
      <c r="V156" s="426"/>
      <c r="W156" s="426"/>
      <c r="X156" s="426"/>
      <c r="Y156" s="426"/>
      <c r="Z156" s="426"/>
      <c r="AA156" s="426"/>
      <c r="AB156" s="426"/>
      <c r="AC156" s="426"/>
      <c r="AD156" s="426"/>
      <c r="AE156" s="426"/>
      <c r="AF156" s="426"/>
      <c r="AG156" s="426"/>
      <c r="AH156" s="426"/>
      <c r="AI156" s="426"/>
      <c r="AJ156" s="426"/>
      <c r="AK156" s="426"/>
      <c r="AL156" s="426"/>
      <c r="AM156" s="426"/>
      <c r="AN156" s="426"/>
      <c r="AO156" s="426"/>
      <c r="AP156" s="426"/>
      <c r="AQ156" s="426">
        <v>1</v>
      </c>
      <c r="AR156" s="426"/>
      <c r="AS156" s="426"/>
      <c r="AT156" s="426"/>
      <c r="AU156" s="426"/>
      <c r="AV156" s="426"/>
      <c r="AW156" s="432">
        <v>209</v>
      </c>
    </row>
    <row r="157" spans="1:49" s="305" customFormat="1" ht="24.75" customHeight="1" thickTop="1">
      <c r="A157" s="309"/>
      <c r="B157" s="309" t="s">
        <v>504</v>
      </c>
      <c r="C157" s="254" t="s">
        <v>624</v>
      </c>
      <c r="D157" s="430">
        <v>328</v>
      </c>
      <c r="E157" s="430">
        <v>10</v>
      </c>
      <c r="F157" s="426"/>
      <c r="G157" s="426">
        <v>1</v>
      </c>
      <c r="H157" s="426">
        <v>2</v>
      </c>
      <c r="I157" s="426"/>
      <c r="J157" s="426"/>
      <c r="K157" s="426"/>
      <c r="L157" s="426">
        <v>2</v>
      </c>
      <c r="M157" s="426"/>
      <c r="N157" s="426"/>
      <c r="O157" s="426"/>
      <c r="P157" s="426"/>
      <c r="Q157" s="426"/>
      <c r="R157" s="426"/>
      <c r="S157" s="426"/>
      <c r="T157" s="426"/>
      <c r="U157" s="426"/>
      <c r="V157" s="426"/>
      <c r="W157" s="426">
        <v>1</v>
      </c>
      <c r="X157" s="426"/>
      <c r="Y157" s="426"/>
      <c r="Z157" s="426"/>
      <c r="AA157" s="426"/>
      <c r="AB157" s="426"/>
      <c r="AC157" s="426"/>
      <c r="AD157" s="426"/>
      <c r="AE157" s="426"/>
      <c r="AF157" s="426"/>
      <c r="AG157" s="426"/>
      <c r="AH157" s="426"/>
      <c r="AI157" s="426"/>
      <c r="AJ157" s="426"/>
      <c r="AK157" s="426"/>
      <c r="AL157" s="426"/>
      <c r="AM157" s="426"/>
      <c r="AN157" s="426"/>
      <c r="AO157" s="426"/>
      <c r="AP157" s="426"/>
      <c r="AQ157" s="426"/>
      <c r="AR157" s="426"/>
      <c r="AS157" s="426"/>
      <c r="AT157" s="426"/>
      <c r="AU157" s="426"/>
      <c r="AV157" s="426"/>
      <c r="AW157" s="432">
        <v>344</v>
      </c>
    </row>
    <row r="158" spans="1:49" s="305" customFormat="1" ht="24.75" customHeight="1">
      <c r="A158" s="309"/>
      <c r="B158" s="309" t="s">
        <v>505</v>
      </c>
      <c r="C158" s="254" t="s">
        <v>625</v>
      </c>
      <c r="D158" s="430">
        <v>6</v>
      </c>
      <c r="E158" s="430"/>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32">
        <v>6</v>
      </c>
    </row>
    <row r="159" spans="1:49" s="305" customFormat="1" ht="24.75" customHeight="1">
      <c r="A159" s="309"/>
      <c r="B159" s="309" t="s">
        <v>506</v>
      </c>
      <c r="C159" s="254" t="s">
        <v>626</v>
      </c>
      <c r="D159" s="430">
        <v>155</v>
      </c>
      <c r="E159" s="430"/>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32">
        <v>155</v>
      </c>
    </row>
    <row r="160" spans="1:49" s="305" customFormat="1" ht="24.75" customHeight="1">
      <c r="A160" s="309"/>
      <c r="B160" s="309" t="s">
        <v>507</v>
      </c>
      <c r="C160" s="254" t="s">
        <v>627</v>
      </c>
      <c r="D160" s="430">
        <v>188</v>
      </c>
      <c r="E160" s="430">
        <v>2</v>
      </c>
      <c r="F160" s="426">
        <v>2</v>
      </c>
      <c r="G160" s="426">
        <v>1</v>
      </c>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32">
        <v>193</v>
      </c>
    </row>
    <row r="161" spans="1:49" s="305" customFormat="1" ht="24.75" customHeight="1">
      <c r="A161" s="309"/>
      <c r="B161" s="309" t="s">
        <v>508</v>
      </c>
      <c r="C161" s="254" t="s">
        <v>628</v>
      </c>
      <c r="D161" s="430">
        <v>160</v>
      </c>
      <c r="E161" s="430">
        <v>1</v>
      </c>
      <c r="F161" s="426">
        <v>2</v>
      </c>
      <c r="G161" s="426"/>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426"/>
      <c r="AL161" s="426"/>
      <c r="AM161" s="426"/>
      <c r="AN161" s="426"/>
      <c r="AO161" s="426"/>
      <c r="AP161" s="426"/>
      <c r="AQ161" s="426"/>
      <c r="AR161" s="426"/>
      <c r="AS161" s="426"/>
      <c r="AT161" s="426"/>
      <c r="AU161" s="426"/>
      <c r="AV161" s="426"/>
      <c r="AW161" s="432">
        <v>163</v>
      </c>
    </row>
    <row r="162" spans="1:49" s="305" customFormat="1" ht="24.75" customHeight="1">
      <c r="A162" s="309"/>
      <c r="B162" s="309" t="s">
        <v>509</v>
      </c>
      <c r="C162" s="254" t="s">
        <v>629</v>
      </c>
      <c r="D162" s="430">
        <v>1020</v>
      </c>
      <c r="E162" s="430"/>
      <c r="F162" s="426"/>
      <c r="G162" s="426">
        <v>1</v>
      </c>
      <c r="H162" s="426"/>
      <c r="I162" s="426"/>
      <c r="J162" s="426">
        <v>4</v>
      </c>
      <c r="K162" s="426"/>
      <c r="L162" s="426"/>
      <c r="M162" s="426"/>
      <c r="N162" s="426"/>
      <c r="O162" s="426"/>
      <c r="P162" s="426"/>
      <c r="Q162" s="426"/>
      <c r="R162" s="426"/>
      <c r="S162" s="426"/>
      <c r="T162" s="426"/>
      <c r="U162" s="426"/>
      <c r="V162" s="426"/>
      <c r="W162" s="426"/>
      <c r="X162" s="426"/>
      <c r="Y162" s="426"/>
      <c r="Z162" s="426">
        <v>1</v>
      </c>
      <c r="AA162" s="426"/>
      <c r="AB162" s="426"/>
      <c r="AC162" s="426"/>
      <c r="AD162" s="426">
        <v>1</v>
      </c>
      <c r="AE162" s="426"/>
      <c r="AF162" s="426"/>
      <c r="AG162" s="426"/>
      <c r="AH162" s="426"/>
      <c r="AI162" s="426"/>
      <c r="AJ162" s="426"/>
      <c r="AK162" s="426"/>
      <c r="AL162" s="426"/>
      <c r="AM162" s="426"/>
      <c r="AN162" s="426"/>
      <c r="AO162" s="426"/>
      <c r="AP162" s="426"/>
      <c r="AQ162" s="426"/>
      <c r="AR162" s="426"/>
      <c r="AS162" s="426"/>
      <c r="AT162" s="426"/>
      <c r="AU162" s="426"/>
      <c r="AV162" s="426">
        <v>1</v>
      </c>
      <c r="AW162" s="432">
        <v>1028</v>
      </c>
    </row>
    <row r="163" spans="1:49" s="305" customFormat="1" ht="15" customHeight="1" thickBot="1">
      <c r="A163" s="255" t="s">
        <v>311</v>
      </c>
      <c r="B163" s="255"/>
      <c r="C163" s="255"/>
      <c r="D163" s="428">
        <v>2052</v>
      </c>
      <c r="E163" s="428">
        <v>19</v>
      </c>
      <c r="F163" s="428">
        <v>5</v>
      </c>
      <c r="G163" s="428">
        <v>3</v>
      </c>
      <c r="H163" s="428">
        <v>2</v>
      </c>
      <c r="I163" s="428">
        <v>1</v>
      </c>
      <c r="J163" s="428">
        <v>4</v>
      </c>
      <c r="K163" s="428"/>
      <c r="L163" s="428">
        <v>2</v>
      </c>
      <c r="M163" s="428"/>
      <c r="N163" s="428">
        <v>1</v>
      </c>
      <c r="O163" s="428"/>
      <c r="P163" s="428">
        <v>2</v>
      </c>
      <c r="Q163" s="428"/>
      <c r="R163" s="428">
        <v>1</v>
      </c>
      <c r="S163" s="428">
        <v>1</v>
      </c>
      <c r="T163" s="428"/>
      <c r="U163" s="428"/>
      <c r="V163" s="428"/>
      <c r="W163" s="428">
        <v>1</v>
      </c>
      <c r="X163" s="428"/>
      <c r="Y163" s="428"/>
      <c r="Z163" s="428">
        <v>1</v>
      </c>
      <c r="AA163" s="428"/>
      <c r="AB163" s="428"/>
      <c r="AC163" s="428"/>
      <c r="AD163" s="428">
        <v>1</v>
      </c>
      <c r="AE163" s="428"/>
      <c r="AF163" s="428"/>
      <c r="AG163" s="428"/>
      <c r="AH163" s="428"/>
      <c r="AI163" s="428"/>
      <c r="AJ163" s="428"/>
      <c r="AK163" s="428"/>
      <c r="AL163" s="428"/>
      <c r="AM163" s="428"/>
      <c r="AN163" s="428"/>
      <c r="AO163" s="428"/>
      <c r="AP163" s="428"/>
      <c r="AQ163" s="428">
        <v>1</v>
      </c>
      <c r="AR163" s="428"/>
      <c r="AS163" s="428"/>
      <c r="AT163" s="428"/>
      <c r="AU163" s="428"/>
      <c r="AV163" s="428">
        <v>1</v>
      </c>
      <c r="AW163" s="433">
        <v>2098</v>
      </c>
    </row>
    <row r="164" spans="1:49" s="305" customFormat="1" ht="15" customHeight="1">
      <c r="A164" s="311"/>
      <c r="B164" s="309" t="s">
        <v>742</v>
      </c>
      <c r="C164" s="311"/>
      <c r="D164" s="430">
        <v>7973</v>
      </c>
      <c r="E164" s="430">
        <v>130</v>
      </c>
      <c r="F164" s="426">
        <v>147</v>
      </c>
      <c r="G164" s="426">
        <v>28</v>
      </c>
      <c r="H164" s="426">
        <v>21</v>
      </c>
      <c r="I164" s="426">
        <v>33</v>
      </c>
      <c r="J164" s="426">
        <v>11</v>
      </c>
      <c r="K164" s="426">
        <v>2</v>
      </c>
      <c r="L164" s="426">
        <v>11</v>
      </c>
      <c r="M164" s="426">
        <v>12</v>
      </c>
      <c r="N164" s="426">
        <v>6</v>
      </c>
      <c r="O164" s="426">
        <v>3</v>
      </c>
      <c r="P164" s="426">
        <v>6</v>
      </c>
      <c r="Q164" s="426">
        <v>4</v>
      </c>
      <c r="R164" s="426">
        <v>3</v>
      </c>
      <c r="S164" s="426">
        <v>4</v>
      </c>
      <c r="T164" s="426">
        <v>6</v>
      </c>
      <c r="U164" s="426">
        <v>4</v>
      </c>
      <c r="V164" s="426">
        <v>3</v>
      </c>
      <c r="W164" s="426">
        <v>2</v>
      </c>
      <c r="X164" s="426">
        <v>1</v>
      </c>
      <c r="Y164" s="426"/>
      <c r="Z164" s="426"/>
      <c r="AA164" s="426"/>
      <c r="AB164" s="426"/>
      <c r="AC164" s="426">
        <v>1</v>
      </c>
      <c r="AD164" s="426"/>
      <c r="AE164" s="426"/>
      <c r="AF164" s="426"/>
      <c r="AG164" s="426"/>
      <c r="AH164" s="426"/>
      <c r="AI164" s="426">
        <v>1</v>
      </c>
      <c r="AJ164" s="426">
        <v>1</v>
      </c>
      <c r="AK164" s="426"/>
      <c r="AL164" s="426"/>
      <c r="AM164" s="426">
        <v>1</v>
      </c>
      <c r="AN164" s="426"/>
      <c r="AO164" s="426">
        <v>1</v>
      </c>
      <c r="AP164" s="426"/>
      <c r="AQ164" s="426"/>
      <c r="AR164" s="426"/>
      <c r="AS164" s="426">
        <v>1</v>
      </c>
      <c r="AT164" s="426"/>
      <c r="AU164" s="426">
        <v>1</v>
      </c>
      <c r="AV164" s="426">
        <v>6</v>
      </c>
      <c r="AW164" s="431">
        <v>8423</v>
      </c>
    </row>
    <row r="165" spans="1:49" s="305" customFormat="1" ht="15" customHeight="1" thickBot="1">
      <c r="A165" s="268" t="s">
        <v>788</v>
      </c>
      <c r="B165" s="259"/>
      <c r="C165" s="259"/>
      <c r="D165" s="259">
        <v>39256</v>
      </c>
      <c r="E165" s="259">
        <v>737</v>
      </c>
      <c r="F165" s="259">
        <v>186</v>
      </c>
      <c r="G165" s="259">
        <v>86</v>
      </c>
      <c r="H165" s="259">
        <v>83</v>
      </c>
      <c r="I165" s="259">
        <v>67</v>
      </c>
      <c r="J165" s="259">
        <v>34</v>
      </c>
      <c r="K165" s="259">
        <v>25</v>
      </c>
      <c r="L165" s="259">
        <v>24</v>
      </c>
      <c r="M165" s="259">
        <v>23</v>
      </c>
      <c r="N165" s="259">
        <v>17</v>
      </c>
      <c r="O165" s="259">
        <v>16</v>
      </c>
      <c r="P165" s="259">
        <v>16</v>
      </c>
      <c r="Q165" s="259">
        <v>15</v>
      </c>
      <c r="R165" s="259">
        <v>13</v>
      </c>
      <c r="S165" s="259">
        <v>12</v>
      </c>
      <c r="T165" s="259">
        <v>12</v>
      </c>
      <c r="U165" s="259">
        <v>8</v>
      </c>
      <c r="V165" s="259">
        <v>8</v>
      </c>
      <c r="W165" s="259">
        <v>8</v>
      </c>
      <c r="X165" s="259">
        <v>5</v>
      </c>
      <c r="Y165" s="259">
        <v>5</v>
      </c>
      <c r="Z165" s="259">
        <v>5</v>
      </c>
      <c r="AA165" s="259">
        <v>4</v>
      </c>
      <c r="AB165" s="259">
        <v>3</v>
      </c>
      <c r="AC165" s="259">
        <v>3</v>
      </c>
      <c r="AD165" s="259">
        <v>3</v>
      </c>
      <c r="AE165" s="259">
        <v>3</v>
      </c>
      <c r="AF165" s="259">
        <v>3</v>
      </c>
      <c r="AG165" s="259">
        <v>2</v>
      </c>
      <c r="AH165" s="259">
        <v>2</v>
      </c>
      <c r="AI165" s="259">
        <v>2</v>
      </c>
      <c r="AJ165" s="259">
        <v>2</v>
      </c>
      <c r="AK165" s="259">
        <v>2</v>
      </c>
      <c r="AL165" s="259">
        <v>1</v>
      </c>
      <c r="AM165" s="259">
        <v>1</v>
      </c>
      <c r="AN165" s="259">
        <v>1</v>
      </c>
      <c r="AO165" s="259">
        <v>1</v>
      </c>
      <c r="AP165" s="259">
        <v>1</v>
      </c>
      <c r="AQ165" s="259">
        <v>1</v>
      </c>
      <c r="AR165" s="259">
        <v>1</v>
      </c>
      <c r="AS165" s="259">
        <v>1</v>
      </c>
      <c r="AT165" s="259">
        <v>1</v>
      </c>
      <c r="AU165" s="259">
        <v>1</v>
      </c>
      <c r="AV165" s="259">
        <v>18</v>
      </c>
      <c r="AW165" s="268">
        <v>40718</v>
      </c>
    </row>
    <row r="166" spans="1:8" ht="18" customHeight="1" thickTop="1">
      <c r="A166" s="9"/>
      <c r="C166" s="8"/>
      <c r="D166" s="8"/>
      <c r="E166" s="8"/>
      <c r="F166" s="8"/>
      <c r="G166" s="8"/>
      <c r="H166" s="8"/>
    </row>
    <row r="167" spans="1:52" s="305" customFormat="1" ht="24.75" customHeight="1">
      <c r="A167" s="260">
        <v>2011</v>
      </c>
      <c r="B167" s="247"/>
      <c r="C167" s="249"/>
      <c r="D167" s="422" t="s">
        <v>36</v>
      </c>
      <c r="E167" s="663"/>
      <c r="F167" s="663"/>
      <c r="G167" s="662"/>
      <c r="H167" s="662"/>
      <c r="I167" s="662"/>
      <c r="J167" s="662"/>
      <c r="K167" s="662"/>
      <c r="L167" s="662"/>
      <c r="M167" s="662"/>
      <c r="N167" s="662"/>
      <c r="O167" s="662"/>
      <c r="P167" s="662"/>
      <c r="Q167" s="662"/>
      <c r="R167" s="662"/>
      <c r="S167" s="662"/>
      <c r="T167" s="662"/>
      <c r="U167" s="662"/>
      <c r="V167" s="662"/>
      <c r="W167" s="662"/>
      <c r="X167" s="662"/>
      <c r="Y167" s="662"/>
      <c r="Z167" s="662"/>
      <c r="AA167" s="662"/>
      <c r="AB167" s="662"/>
      <c r="AC167" s="662"/>
      <c r="AD167" s="662"/>
      <c r="AE167" s="662"/>
      <c r="AF167" s="662"/>
      <c r="AG167" s="662"/>
      <c r="AH167" s="662"/>
      <c r="AI167" s="662"/>
      <c r="AJ167" s="662"/>
      <c r="AK167" s="662"/>
      <c r="AL167" s="662"/>
      <c r="AM167" s="662"/>
      <c r="AN167" s="662"/>
      <c r="AO167" s="662"/>
      <c r="AP167" s="662"/>
      <c r="AQ167" s="662"/>
      <c r="AR167" s="662"/>
      <c r="AS167" s="662"/>
      <c r="AT167" s="662"/>
      <c r="AU167" s="662"/>
      <c r="AV167" s="662"/>
      <c r="AW167" s="661"/>
      <c r="AX167" s="661"/>
      <c r="AY167" s="661"/>
      <c r="AZ167" s="661"/>
    </row>
    <row r="168" spans="1:52" s="305" customFormat="1" ht="24.75" customHeight="1">
      <c r="A168" s="250" t="s">
        <v>37</v>
      </c>
      <c r="B168" s="250" t="s">
        <v>406</v>
      </c>
      <c r="C168" s="415"/>
      <c r="D168" s="416" t="s">
        <v>40</v>
      </c>
      <c r="E168" s="252" t="s">
        <v>42</v>
      </c>
      <c r="F168" s="252" t="s">
        <v>46</v>
      </c>
      <c r="G168" s="252" t="s">
        <v>765</v>
      </c>
      <c r="H168" s="252" t="s">
        <v>51</v>
      </c>
      <c r="I168" s="252" t="s">
        <v>54</v>
      </c>
      <c r="J168" s="252" t="s">
        <v>766</v>
      </c>
      <c r="K168" s="252" t="s">
        <v>60</v>
      </c>
      <c r="L168" s="252" t="s">
        <v>63</v>
      </c>
      <c r="M168" s="252" t="s">
        <v>767</v>
      </c>
      <c r="N168" s="252" t="s">
        <v>68</v>
      </c>
      <c r="O168" s="252" t="s">
        <v>72</v>
      </c>
      <c r="P168" s="252" t="s">
        <v>74</v>
      </c>
      <c r="Q168" s="252" t="s">
        <v>768</v>
      </c>
      <c r="R168" s="252" t="s">
        <v>77</v>
      </c>
      <c r="S168" s="252" t="s">
        <v>79</v>
      </c>
      <c r="T168" s="252" t="s">
        <v>769</v>
      </c>
      <c r="U168" s="252" t="s">
        <v>81</v>
      </c>
      <c r="V168" s="252" t="s">
        <v>83</v>
      </c>
      <c r="W168" s="252" t="s">
        <v>86</v>
      </c>
      <c r="X168" s="252" t="s">
        <v>90</v>
      </c>
      <c r="Y168" s="252" t="s">
        <v>94</v>
      </c>
      <c r="Z168" s="252" t="s">
        <v>97</v>
      </c>
      <c r="AA168" s="252" t="s">
        <v>100</v>
      </c>
      <c r="AB168" s="252" t="s">
        <v>770</v>
      </c>
      <c r="AC168" s="252" t="s">
        <v>771</v>
      </c>
      <c r="AD168" s="252" t="s">
        <v>108</v>
      </c>
      <c r="AE168" s="252" t="s">
        <v>772</v>
      </c>
      <c r="AF168" s="252" t="s">
        <v>113</v>
      </c>
      <c r="AG168" s="252" t="s">
        <v>116</v>
      </c>
      <c r="AH168" s="252" t="s">
        <v>119</v>
      </c>
      <c r="AI168" s="252" t="s">
        <v>122</v>
      </c>
      <c r="AJ168" s="252" t="s">
        <v>125</v>
      </c>
      <c r="AK168" s="252" t="s">
        <v>773</v>
      </c>
      <c r="AL168" s="252" t="s">
        <v>774</v>
      </c>
      <c r="AM168" s="252" t="s">
        <v>132</v>
      </c>
      <c r="AN168" s="252" t="s">
        <v>135</v>
      </c>
      <c r="AO168" s="252" t="s">
        <v>138</v>
      </c>
      <c r="AP168" s="252" t="s">
        <v>141</v>
      </c>
      <c r="AQ168" s="252" t="s">
        <v>775</v>
      </c>
      <c r="AR168" s="252" t="s">
        <v>146</v>
      </c>
      <c r="AS168" s="252" t="s">
        <v>149</v>
      </c>
      <c r="AT168" s="252" t="s">
        <v>152</v>
      </c>
      <c r="AU168" s="252" t="s">
        <v>155</v>
      </c>
      <c r="AV168" s="252" t="s">
        <v>158</v>
      </c>
      <c r="AW168" s="252" t="s">
        <v>776</v>
      </c>
      <c r="AX168" s="252" t="s">
        <v>163</v>
      </c>
      <c r="AY168" s="252" t="s">
        <v>166</v>
      </c>
      <c r="AZ168" s="252" t="s">
        <v>0</v>
      </c>
    </row>
    <row r="169" spans="1:52" ht="15" customHeight="1" thickBot="1">
      <c r="A169" s="405" t="s">
        <v>1</v>
      </c>
      <c r="B169" s="67" t="s">
        <v>84</v>
      </c>
      <c r="C169" s="67"/>
      <c r="D169" s="325">
        <v>42</v>
      </c>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323">
        <v>42</v>
      </c>
    </row>
    <row r="170" spans="1:52" ht="15" customHeight="1" thickTop="1">
      <c r="A170" s="408"/>
      <c r="B170" s="71" t="s">
        <v>87</v>
      </c>
      <c r="C170" s="71"/>
      <c r="D170" s="325">
        <v>71</v>
      </c>
      <c r="E170" s="288">
        <v>1</v>
      </c>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326">
        <v>72</v>
      </c>
    </row>
    <row r="171" spans="1:52" ht="15" customHeight="1">
      <c r="A171" s="408"/>
      <c r="B171" s="71" t="s">
        <v>91</v>
      </c>
      <c r="C171" s="71"/>
      <c r="D171" s="325">
        <v>158</v>
      </c>
      <c r="E171" s="288">
        <v>5</v>
      </c>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326">
        <v>163</v>
      </c>
    </row>
    <row r="172" spans="1:52" ht="15" customHeight="1">
      <c r="A172" s="408"/>
      <c r="B172" s="71" t="s">
        <v>95</v>
      </c>
      <c r="C172" s="71"/>
      <c r="D172" s="325">
        <v>17</v>
      </c>
      <c r="E172" s="288"/>
      <c r="F172" s="288"/>
      <c r="G172" s="288"/>
      <c r="H172" s="288"/>
      <c r="I172" s="288"/>
      <c r="J172" s="288"/>
      <c r="K172" s="288"/>
      <c r="L172" s="288"/>
      <c r="M172" s="288"/>
      <c r="N172" s="288"/>
      <c r="O172" s="288"/>
      <c r="P172" s="288"/>
      <c r="Q172" s="288"/>
      <c r="R172" s="288"/>
      <c r="S172" s="288"/>
      <c r="T172" s="288">
        <v>1</v>
      </c>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326">
        <v>18</v>
      </c>
    </row>
    <row r="173" spans="1:52" ht="15" customHeight="1">
      <c r="A173" s="408"/>
      <c r="B173" s="71" t="s">
        <v>98</v>
      </c>
      <c r="C173" s="71"/>
      <c r="D173" s="325">
        <v>1</v>
      </c>
      <c r="E173" s="288"/>
      <c r="F173" s="288"/>
      <c r="G173" s="288"/>
      <c r="H173" s="288"/>
      <c r="I173" s="288"/>
      <c r="J173" s="288"/>
      <c r="K173" s="288"/>
      <c r="L173" s="288"/>
      <c r="M173" s="288"/>
      <c r="N173" s="288"/>
      <c r="O173" s="288"/>
      <c r="P173" s="288"/>
      <c r="Q173" s="288"/>
      <c r="R173" s="288"/>
      <c r="S173" s="288"/>
      <c r="T173" s="288"/>
      <c r="U173" s="288"/>
      <c r="V173" s="288">
        <v>1</v>
      </c>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326">
        <v>2</v>
      </c>
    </row>
    <row r="174" spans="1:52" ht="15" customHeight="1">
      <c r="A174" s="408"/>
      <c r="B174" s="71" t="s">
        <v>101</v>
      </c>
      <c r="C174" s="71"/>
      <c r="D174" s="325">
        <v>16</v>
      </c>
      <c r="E174" s="288">
        <v>1</v>
      </c>
      <c r="F174" s="288"/>
      <c r="G174" s="288"/>
      <c r="H174" s="288">
        <v>1</v>
      </c>
      <c r="I174" s="288"/>
      <c r="J174" s="288"/>
      <c r="K174" s="288"/>
      <c r="L174" s="288"/>
      <c r="M174" s="288">
        <v>1</v>
      </c>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326">
        <v>19</v>
      </c>
    </row>
    <row r="175" spans="1:52" ht="15" customHeight="1">
      <c r="A175" s="408"/>
      <c r="B175" s="71" t="s">
        <v>104</v>
      </c>
      <c r="C175" s="71"/>
      <c r="D175" s="325">
        <v>93</v>
      </c>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326">
        <v>93</v>
      </c>
    </row>
    <row r="176" spans="1:52" ht="15" customHeight="1">
      <c r="A176" s="408"/>
      <c r="B176" s="71" t="s">
        <v>106</v>
      </c>
      <c r="C176" s="71"/>
      <c r="D176" s="325">
        <v>13</v>
      </c>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326">
        <v>13</v>
      </c>
    </row>
    <row r="177" spans="1:52" ht="15" customHeight="1">
      <c r="A177" s="408"/>
      <c r="B177" s="71" t="s">
        <v>109</v>
      </c>
      <c r="C177" s="71"/>
      <c r="D177" s="325">
        <v>1</v>
      </c>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326">
        <v>1</v>
      </c>
    </row>
    <row r="178" spans="1:52" ht="15" customHeight="1">
      <c r="A178" s="408"/>
      <c r="B178" s="71" t="s">
        <v>111</v>
      </c>
      <c r="C178" s="71"/>
      <c r="D178" s="325">
        <v>3</v>
      </c>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326">
        <v>3</v>
      </c>
    </row>
    <row r="179" spans="1:52" ht="15" customHeight="1">
      <c r="A179" s="408"/>
      <c r="B179" s="71" t="s">
        <v>114</v>
      </c>
      <c r="C179" s="71"/>
      <c r="D179" s="325">
        <v>25</v>
      </c>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326">
        <v>25</v>
      </c>
    </row>
    <row r="180" spans="1:52" ht="15" customHeight="1">
      <c r="A180" s="408"/>
      <c r="B180" s="71" t="s">
        <v>117</v>
      </c>
      <c r="C180" s="71"/>
      <c r="D180" s="325">
        <v>140</v>
      </c>
      <c r="E180" s="288">
        <v>2</v>
      </c>
      <c r="F180" s="288">
        <v>1</v>
      </c>
      <c r="G180" s="288">
        <v>1</v>
      </c>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326">
        <v>144</v>
      </c>
    </row>
    <row r="181" spans="1:52" ht="15" customHeight="1">
      <c r="A181" s="408"/>
      <c r="B181" s="71" t="s">
        <v>120</v>
      </c>
      <c r="C181" s="71"/>
      <c r="D181" s="325">
        <v>401</v>
      </c>
      <c r="E181" s="288">
        <v>4</v>
      </c>
      <c r="F181" s="288">
        <v>2</v>
      </c>
      <c r="G181" s="288"/>
      <c r="H181" s="288">
        <v>1</v>
      </c>
      <c r="I181" s="288"/>
      <c r="J181" s="288">
        <v>2</v>
      </c>
      <c r="K181" s="288"/>
      <c r="L181" s="288"/>
      <c r="M181" s="288"/>
      <c r="N181" s="288">
        <v>2</v>
      </c>
      <c r="O181" s="288"/>
      <c r="P181" s="288"/>
      <c r="Q181" s="288"/>
      <c r="R181" s="288">
        <v>1</v>
      </c>
      <c r="S181" s="288"/>
      <c r="T181" s="288"/>
      <c r="U181" s="288"/>
      <c r="V181" s="288"/>
      <c r="W181" s="288">
        <v>1</v>
      </c>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v>1</v>
      </c>
      <c r="AW181" s="288">
        <v>1</v>
      </c>
      <c r="AX181" s="288"/>
      <c r="AY181" s="288"/>
      <c r="AZ181" s="326">
        <v>416</v>
      </c>
    </row>
    <row r="182" spans="1:52" ht="15" customHeight="1">
      <c r="A182" s="408"/>
      <c r="B182" s="71" t="s">
        <v>123</v>
      </c>
      <c r="C182" s="71"/>
      <c r="D182" s="325">
        <v>441</v>
      </c>
      <c r="E182" s="288">
        <v>15</v>
      </c>
      <c r="F182" s="288">
        <v>1</v>
      </c>
      <c r="G182" s="288">
        <v>1</v>
      </c>
      <c r="H182" s="288"/>
      <c r="I182" s="288">
        <v>1</v>
      </c>
      <c r="J182" s="288">
        <v>2</v>
      </c>
      <c r="K182" s="288">
        <v>1</v>
      </c>
      <c r="L182" s="288"/>
      <c r="M182" s="288">
        <v>1</v>
      </c>
      <c r="N182" s="288">
        <v>2</v>
      </c>
      <c r="O182" s="288">
        <v>2</v>
      </c>
      <c r="P182" s="288"/>
      <c r="Q182" s="288"/>
      <c r="R182" s="288">
        <v>1</v>
      </c>
      <c r="S182" s="288">
        <v>1</v>
      </c>
      <c r="T182" s="288">
        <v>1</v>
      </c>
      <c r="U182" s="288">
        <v>1</v>
      </c>
      <c r="V182" s="288"/>
      <c r="W182" s="288"/>
      <c r="X182" s="288">
        <v>1</v>
      </c>
      <c r="Y182" s="288"/>
      <c r="Z182" s="288"/>
      <c r="AA182" s="288"/>
      <c r="AB182" s="288"/>
      <c r="AC182" s="288">
        <v>2</v>
      </c>
      <c r="AD182" s="288">
        <v>1</v>
      </c>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326">
        <v>475</v>
      </c>
    </row>
    <row r="183" spans="1:52" ht="15" customHeight="1">
      <c r="A183" s="408"/>
      <c r="B183" s="71" t="s">
        <v>126</v>
      </c>
      <c r="C183" s="71"/>
      <c r="D183" s="325">
        <v>166</v>
      </c>
      <c r="E183" s="288">
        <v>3</v>
      </c>
      <c r="F183" s="288">
        <v>1</v>
      </c>
      <c r="G183" s="288"/>
      <c r="H183" s="288"/>
      <c r="I183" s="288">
        <v>1</v>
      </c>
      <c r="J183" s="288">
        <v>1</v>
      </c>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326">
        <v>172</v>
      </c>
    </row>
    <row r="184" spans="1:52" ht="15" customHeight="1">
      <c r="A184" s="408"/>
      <c r="B184" s="71" t="s">
        <v>128</v>
      </c>
      <c r="C184" s="71"/>
      <c r="D184" s="325">
        <v>336</v>
      </c>
      <c r="E184" s="288">
        <v>1</v>
      </c>
      <c r="F184" s="288">
        <v>2</v>
      </c>
      <c r="G184" s="288"/>
      <c r="H184" s="288"/>
      <c r="I184" s="288"/>
      <c r="J184" s="288">
        <v>3</v>
      </c>
      <c r="K184" s="288"/>
      <c r="L184" s="288">
        <v>1</v>
      </c>
      <c r="M184" s="288"/>
      <c r="N184" s="288"/>
      <c r="O184" s="288"/>
      <c r="P184" s="288"/>
      <c r="Q184" s="288">
        <v>1</v>
      </c>
      <c r="R184" s="288"/>
      <c r="S184" s="288"/>
      <c r="T184" s="288"/>
      <c r="U184" s="288"/>
      <c r="V184" s="288">
        <v>1</v>
      </c>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326">
        <v>345</v>
      </c>
    </row>
    <row r="185" spans="1:52" ht="15" customHeight="1">
      <c r="A185" s="408"/>
      <c r="B185" s="71" t="s">
        <v>130</v>
      </c>
      <c r="C185" s="71"/>
      <c r="D185" s="325">
        <v>375</v>
      </c>
      <c r="E185" s="288">
        <v>11</v>
      </c>
      <c r="F185" s="288"/>
      <c r="G185" s="288"/>
      <c r="H185" s="288"/>
      <c r="I185" s="288"/>
      <c r="J185" s="288"/>
      <c r="K185" s="288">
        <v>1</v>
      </c>
      <c r="L185" s="288"/>
      <c r="M185" s="288"/>
      <c r="N185" s="288"/>
      <c r="O185" s="288">
        <v>1</v>
      </c>
      <c r="P185" s="288"/>
      <c r="Q185" s="288">
        <v>1</v>
      </c>
      <c r="R185" s="288">
        <v>2</v>
      </c>
      <c r="S185" s="288">
        <v>1</v>
      </c>
      <c r="T185" s="288"/>
      <c r="U185" s="288"/>
      <c r="V185" s="288"/>
      <c r="W185" s="288"/>
      <c r="X185" s="288"/>
      <c r="Y185" s="288">
        <v>1</v>
      </c>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326">
        <v>393</v>
      </c>
    </row>
    <row r="186" spans="1:52" ht="15" customHeight="1">
      <c r="A186" s="408"/>
      <c r="B186" s="71" t="s">
        <v>133</v>
      </c>
      <c r="C186" s="71"/>
      <c r="D186" s="325">
        <v>75</v>
      </c>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326">
        <v>75</v>
      </c>
    </row>
    <row r="187" spans="1:52" ht="15" customHeight="1">
      <c r="A187" s="408"/>
      <c r="B187" s="71" t="s">
        <v>136</v>
      </c>
      <c r="C187" s="71"/>
      <c r="D187" s="325">
        <v>757</v>
      </c>
      <c r="E187" s="288">
        <v>34</v>
      </c>
      <c r="F187" s="288"/>
      <c r="G187" s="288">
        <v>10</v>
      </c>
      <c r="H187" s="288">
        <v>10</v>
      </c>
      <c r="I187" s="288">
        <v>6</v>
      </c>
      <c r="J187" s="288"/>
      <c r="K187" s="288">
        <v>2</v>
      </c>
      <c r="L187" s="288"/>
      <c r="M187" s="288">
        <v>3</v>
      </c>
      <c r="N187" s="288">
        <v>4</v>
      </c>
      <c r="O187" s="288">
        <v>6</v>
      </c>
      <c r="P187" s="288"/>
      <c r="Q187" s="288"/>
      <c r="R187" s="288"/>
      <c r="S187" s="288">
        <v>2</v>
      </c>
      <c r="T187" s="288"/>
      <c r="U187" s="288">
        <v>2</v>
      </c>
      <c r="V187" s="288"/>
      <c r="W187" s="288">
        <v>1</v>
      </c>
      <c r="X187" s="288">
        <v>2</v>
      </c>
      <c r="Y187" s="288"/>
      <c r="Z187" s="288">
        <v>3</v>
      </c>
      <c r="AA187" s="288"/>
      <c r="AB187" s="288"/>
      <c r="AC187" s="288">
        <v>2</v>
      </c>
      <c r="AD187" s="288">
        <v>1</v>
      </c>
      <c r="AE187" s="288"/>
      <c r="AF187" s="288"/>
      <c r="AG187" s="288"/>
      <c r="AH187" s="288"/>
      <c r="AI187" s="288"/>
      <c r="AJ187" s="288">
        <v>1</v>
      </c>
      <c r="AK187" s="288">
        <v>1</v>
      </c>
      <c r="AL187" s="288"/>
      <c r="AM187" s="288"/>
      <c r="AN187" s="288">
        <v>1</v>
      </c>
      <c r="AO187" s="288"/>
      <c r="AP187" s="288"/>
      <c r="AQ187" s="288"/>
      <c r="AR187" s="288"/>
      <c r="AS187" s="288"/>
      <c r="AT187" s="288"/>
      <c r="AU187" s="288"/>
      <c r="AV187" s="288"/>
      <c r="AW187" s="288"/>
      <c r="AX187" s="288"/>
      <c r="AY187" s="288"/>
      <c r="AZ187" s="326">
        <v>848</v>
      </c>
    </row>
    <row r="188" spans="1:52" ht="15" customHeight="1">
      <c r="A188" s="408"/>
      <c r="B188" s="71" t="s">
        <v>139</v>
      </c>
      <c r="C188" s="71"/>
      <c r="D188" s="325">
        <v>87</v>
      </c>
      <c r="E188" s="288"/>
      <c r="F188" s="288"/>
      <c r="G188" s="288"/>
      <c r="H188" s="288"/>
      <c r="I188" s="288"/>
      <c r="J188" s="288"/>
      <c r="K188" s="288"/>
      <c r="L188" s="288"/>
      <c r="M188" s="288"/>
      <c r="N188" s="288"/>
      <c r="O188" s="288"/>
      <c r="P188" s="288"/>
      <c r="Q188" s="288"/>
      <c r="R188" s="288"/>
      <c r="S188" s="288">
        <v>1</v>
      </c>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326">
        <v>88</v>
      </c>
    </row>
    <row r="189" spans="1:52" ht="15" customHeight="1">
      <c r="A189" s="408"/>
      <c r="B189" s="71" t="s">
        <v>142</v>
      </c>
      <c r="C189" s="71"/>
      <c r="D189" s="325">
        <v>81</v>
      </c>
      <c r="E189" s="288">
        <v>1</v>
      </c>
      <c r="F189" s="288"/>
      <c r="G189" s="288"/>
      <c r="H189" s="288"/>
      <c r="I189" s="288"/>
      <c r="J189" s="288">
        <v>1</v>
      </c>
      <c r="K189" s="288">
        <v>1</v>
      </c>
      <c r="L189" s="288">
        <v>1</v>
      </c>
      <c r="M189" s="288"/>
      <c r="N189" s="288"/>
      <c r="O189" s="288"/>
      <c r="P189" s="288"/>
      <c r="Q189" s="288"/>
      <c r="R189" s="288"/>
      <c r="S189" s="288"/>
      <c r="T189" s="288"/>
      <c r="U189" s="288"/>
      <c r="V189" s="288"/>
      <c r="W189" s="288"/>
      <c r="X189" s="288"/>
      <c r="Y189" s="288"/>
      <c r="Z189" s="288"/>
      <c r="AA189" s="288"/>
      <c r="AB189" s="288"/>
      <c r="AC189" s="288"/>
      <c r="AD189" s="288">
        <v>1</v>
      </c>
      <c r="AE189" s="288"/>
      <c r="AF189" s="288"/>
      <c r="AG189" s="288"/>
      <c r="AH189" s="288"/>
      <c r="AI189" s="288"/>
      <c r="AJ189" s="288"/>
      <c r="AK189" s="288"/>
      <c r="AL189" s="288"/>
      <c r="AM189" s="288"/>
      <c r="AN189" s="288"/>
      <c r="AO189" s="288"/>
      <c r="AP189" s="288"/>
      <c r="AQ189" s="288">
        <v>1</v>
      </c>
      <c r="AR189" s="288"/>
      <c r="AS189" s="288"/>
      <c r="AT189" s="288"/>
      <c r="AU189" s="288"/>
      <c r="AV189" s="288"/>
      <c r="AW189" s="288"/>
      <c r="AX189" s="288">
        <v>1</v>
      </c>
      <c r="AY189" s="288"/>
      <c r="AZ189" s="326">
        <v>88</v>
      </c>
    </row>
    <row r="190" spans="1:52" ht="15" customHeight="1">
      <c r="A190" s="408"/>
      <c r="B190" s="71" t="s">
        <v>144</v>
      </c>
      <c r="C190" s="71"/>
      <c r="D190" s="325">
        <v>1</v>
      </c>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326">
        <v>1</v>
      </c>
    </row>
    <row r="191" spans="1:52" ht="15" customHeight="1">
      <c r="A191" s="408"/>
      <c r="B191" s="71" t="s">
        <v>147</v>
      </c>
      <c r="C191" s="71"/>
      <c r="D191" s="325">
        <v>52</v>
      </c>
      <c r="E191" s="288"/>
      <c r="F191" s="288"/>
      <c r="G191" s="288"/>
      <c r="H191" s="288"/>
      <c r="I191" s="288"/>
      <c r="J191" s="288"/>
      <c r="K191" s="288"/>
      <c r="L191" s="288"/>
      <c r="M191" s="288"/>
      <c r="N191" s="288"/>
      <c r="O191" s="288"/>
      <c r="P191" s="288"/>
      <c r="Q191" s="288">
        <v>1</v>
      </c>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326">
        <v>53</v>
      </c>
    </row>
    <row r="192" spans="1:52" ht="15" customHeight="1">
      <c r="A192" s="408"/>
      <c r="B192" s="71" t="s">
        <v>150</v>
      </c>
      <c r="C192" s="71"/>
      <c r="D192" s="325">
        <v>3</v>
      </c>
      <c r="E192" s="288">
        <v>1</v>
      </c>
      <c r="F192" s="288"/>
      <c r="G192" s="288"/>
      <c r="H192" s="288"/>
      <c r="I192" s="288"/>
      <c r="J192" s="288"/>
      <c r="K192" s="288"/>
      <c r="L192" s="288"/>
      <c r="M192" s="288">
        <v>1</v>
      </c>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326">
        <v>5</v>
      </c>
    </row>
    <row r="193" spans="1:52" ht="15" customHeight="1" thickBot="1">
      <c r="A193" s="75" t="s">
        <v>153</v>
      </c>
      <c r="B193" s="76"/>
      <c r="C193" s="76"/>
      <c r="D193" s="292">
        <v>3355</v>
      </c>
      <c r="E193" s="292">
        <v>79</v>
      </c>
      <c r="F193" s="292">
        <v>7</v>
      </c>
      <c r="G193" s="292">
        <v>12</v>
      </c>
      <c r="H193" s="292">
        <v>12</v>
      </c>
      <c r="I193" s="292">
        <v>8</v>
      </c>
      <c r="J193" s="292">
        <v>9</v>
      </c>
      <c r="K193" s="292">
        <v>5</v>
      </c>
      <c r="L193" s="292">
        <v>2</v>
      </c>
      <c r="M193" s="292">
        <v>6</v>
      </c>
      <c r="N193" s="292">
        <v>8</v>
      </c>
      <c r="O193" s="292">
        <v>9</v>
      </c>
      <c r="P193" s="292"/>
      <c r="Q193" s="292">
        <v>3</v>
      </c>
      <c r="R193" s="292">
        <v>4</v>
      </c>
      <c r="S193" s="292">
        <v>5</v>
      </c>
      <c r="T193" s="292">
        <v>2</v>
      </c>
      <c r="U193" s="292">
        <v>3</v>
      </c>
      <c r="V193" s="292">
        <v>2</v>
      </c>
      <c r="W193" s="292">
        <v>2</v>
      </c>
      <c r="X193" s="292">
        <v>3</v>
      </c>
      <c r="Y193" s="292">
        <v>1</v>
      </c>
      <c r="Z193" s="292">
        <v>3</v>
      </c>
      <c r="AA193" s="292"/>
      <c r="AB193" s="292"/>
      <c r="AC193" s="292">
        <v>4</v>
      </c>
      <c r="AD193" s="292">
        <v>3</v>
      </c>
      <c r="AE193" s="292"/>
      <c r="AF193" s="292"/>
      <c r="AG193" s="292"/>
      <c r="AH193" s="292"/>
      <c r="AI193" s="292"/>
      <c r="AJ193" s="292">
        <v>1</v>
      </c>
      <c r="AK193" s="292">
        <v>1</v>
      </c>
      <c r="AL193" s="292"/>
      <c r="AM193" s="292"/>
      <c r="AN193" s="292">
        <v>1</v>
      </c>
      <c r="AO193" s="292"/>
      <c r="AP193" s="292"/>
      <c r="AQ193" s="292">
        <v>1</v>
      </c>
      <c r="AR193" s="292"/>
      <c r="AS193" s="292"/>
      <c r="AT193" s="292"/>
      <c r="AU193" s="292"/>
      <c r="AV193" s="292">
        <v>1</v>
      </c>
      <c r="AW193" s="292">
        <v>1</v>
      </c>
      <c r="AX193" s="292">
        <v>1</v>
      </c>
      <c r="AY193" s="292"/>
      <c r="AZ193" s="327">
        <v>3554</v>
      </c>
    </row>
    <row r="194" spans="1:52" ht="15" customHeight="1" thickBot="1" thickTop="1">
      <c r="A194" s="405" t="s">
        <v>2</v>
      </c>
      <c r="B194" s="67" t="s">
        <v>156</v>
      </c>
      <c r="C194" s="67"/>
      <c r="D194" s="322">
        <v>90</v>
      </c>
      <c r="E194" s="287">
        <v>1</v>
      </c>
      <c r="F194" s="287">
        <v>1</v>
      </c>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323">
        <v>92</v>
      </c>
    </row>
    <row r="195" spans="1:52" ht="15" customHeight="1" thickTop="1">
      <c r="A195" s="408"/>
      <c r="B195" s="71" t="s">
        <v>159</v>
      </c>
      <c r="C195" s="71"/>
      <c r="D195" s="325">
        <v>55</v>
      </c>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326">
        <v>55</v>
      </c>
    </row>
    <row r="196" spans="1:52" ht="15" customHeight="1">
      <c r="A196" s="408"/>
      <c r="B196" s="71" t="s">
        <v>161</v>
      </c>
      <c r="C196" s="71"/>
      <c r="D196" s="325">
        <v>83</v>
      </c>
      <c r="E196" s="288">
        <v>1</v>
      </c>
      <c r="F196" s="288"/>
      <c r="G196" s="288"/>
      <c r="H196" s="288">
        <v>1</v>
      </c>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326">
        <v>85</v>
      </c>
    </row>
    <row r="197" spans="1:52" ht="15" customHeight="1">
      <c r="A197" s="408"/>
      <c r="B197" s="71" t="s">
        <v>164</v>
      </c>
      <c r="C197" s="71"/>
      <c r="D197" s="325">
        <v>47</v>
      </c>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326">
        <v>47</v>
      </c>
    </row>
    <row r="198" spans="1:52" ht="15" customHeight="1">
      <c r="A198" s="408"/>
      <c r="B198" s="71" t="s">
        <v>167</v>
      </c>
      <c r="C198" s="71"/>
      <c r="D198" s="325">
        <v>2</v>
      </c>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326">
        <v>2</v>
      </c>
    </row>
    <row r="199" spans="1:52" ht="15" customHeight="1" thickBot="1">
      <c r="A199" s="75" t="s">
        <v>169</v>
      </c>
      <c r="B199" s="76"/>
      <c r="C199" s="76"/>
      <c r="D199" s="292">
        <v>277</v>
      </c>
      <c r="E199" s="292">
        <v>2</v>
      </c>
      <c r="F199" s="292">
        <v>1</v>
      </c>
      <c r="G199" s="292"/>
      <c r="H199" s="292">
        <v>1</v>
      </c>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327">
        <v>281</v>
      </c>
    </row>
    <row r="200" spans="1:52" ht="15" customHeight="1" thickBot="1" thickTop="1">
      <c r="A200" s="405" t="s">
        <v>3</v>
      </c>
      <c r="B200" s="67" t="s">
        <v>171</v>
      </c>
      <c r="C200" s="67"/>
      <c r="D200" s="322">
        <v>110</v>
      </c>
      <c r="E200" s="287"/>
      <c r="F200" s="287"/>
      <c r="G200" s="287"/>
      <c r="H200" s="287">
        <v>1</v>
      </c>
      <c r="I200" s="287"/>
      <c r="J200" s="287"/>
      <c r="K200" s="287"/>
      <c r="L200" s="287"/>
      <c r="M200" s="287"/>
      <c r="N200" s="287"/>
      <c r="O200" s="287"/>
      <c r="P200" s="287"/>
      <c r="Q200" s="287">
        <v>1</v>
      </c>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323">
        <v>112</v>
      </c>
    </row>
    <row r="201" spans="1:52" ht="15" customHeight="1" thickTop="1">
      <c r="A201" s="408"/>
      <c r="B201" s="71" t="s">
        <v>173</v>
      </c>
      <c r="C201" s="71"/>
      <c r="D201" s="325">
        <v>1</v>
      </c>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326">
        <v>1</v>
      </c>
    </row>
    <row r="202" spans="1:52" ht="15" customHeight="1">
      <c r="A202" s="408"/>
      <c r="B202" s="71" t="s">
        <v>175</v>
      </c>
      <c r="C202" s="71"/>
      <c r="D202" s="325">
        <v>184</v>
      </c>
      <c r="E202" s="288"/>
      <c r="F202" s="288">
        <v>1</v>
      </c>
      <c r="G202" s="288">
        <v>1</v>
      </c>
      <c r="H202" s="288">
        <v>1</v>
      </c>
      <c r="I202" s="288"/>
      <c r="J202" s="288"/>
      <c r="K202" s="288"/>
      <c r="L202" s="288"/>
      <c r="M202" s="288"/>
      <c r="N202" s="288"/>
      <c r="O202" s="288"/>
      <c r="P202" s="288"/>
      <c r="Q202" s="288"/>
      <c r="R202" s="288"/>
      <c r="S202" s="288"/>
      <c r="T202" s="288">
        <v>1</v>
      </c>
      <c r="U202" s="288">
        <v>1</v>
      </c>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326">
        <v>189</v>
      </c>
    </row>
    <row r="203" spans="1:52" ht="15" customHeight="1">
      <c r="A203" s="408"/>
      <c r="B203" s="71" t="s">
        <v>177</v>
      </c>
      <c r="C203" s="71"/>
      <c r="D203" s="325">
        <v>1</v>
      </c>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326">
        <v>1</v>
      </c>
    </row>
    <row r="204" spans="1:52" ht="15" customHeight="1">
      <c r="A204" s="408"/>
      <c r="B204" s="71" t="s">
        <v>179</v>
      </c>
      <c r="C204" s="71"/>
      <c r="D204" s="325">
        <v>2</v>
      </c>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326">
        <v>2</v>
      </c>
    </row>
    <row r="205" spans="1:52" ht="15" customHeight="1">
      <c r="A205" s="408"/>
      <c r="B205" s="71" t="s">
        <v>181</v>
      </c>
      <c r="C205" s="71"/>
      <c r="D205" s="325">
        <v>1</v>
      </c>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326">
        <v>1</v>
      </c>
    </row>
    <row r="206" spans="1:52" ht="15" customHeight="1">
      <c r="A206" s="408"/>
      <c r="B206" s="71" t="s">
        <v>182</v>
      </c>
      <c r="C206" s="71"/>
      <c r="D206" s="325">
        <v>1291</v>
      </c>
      <c r="E206" s="288">
        <v>5</v>
      </c>
      <c r="F206" s="288"/>
      <c r="G206" s="288">
        <v>3</v>
      </c>
      <c r="H206" s="288">
        <v>3</v>
      </c>
      <c r="I206" s="288">
        <v>3</v>
      </c>
      <c r="J206" s="288"/>
      <c r="K206" s="288"/>
      <c r="L206" s="288"/>
      <c r="M206" s="288">
        <v>1</v>
      </c>
      <c r="N206" s="288">
        <v>2</v>
      </c>
      <c r="O206" s="288">
        <v>1</v>
      </c>
      <c r="P206" s="288"/>
      <c r="Q206" s="288">
        <v>1</v>
      </c>
      <c r="R206" s="288"/>
      <c r="S206" s="288"/>
      <c r="T206" s="288"/>
      <c r="U206" s="288"/>
      <c r="V206" s="288">
        <v>1</v>
      </c>
      <c r="W206" s="288"/>
      <c r="X206" s="288"/>
      <c r="Y206" s="288"/>
      <c r="Z206" s="288"/>
      <c r="AA206" s="288"/>
      <c r="AB206" s="288"/>
      <c r="AC206" s="288"/>
      <c r="AD206" s="288"/>
      <c r="AE206" s="288"/>
      <c r="AF206" s="288"/>
      <c r="AG206" s="288">
        <v>1</v>
      </c>
      <c r="AH206" s="288"/>
      <c r="AI206" s="288"/>
      <c r="AJ206" s="288"/>
      <c r="AK206" s="288"/>
      <c r="AL206" s="288"/>
      <c r="AM206" s="288"/>
      <c r="AN206" s="288"/>
      <c r="AO206" s="288"/>
      <c r="AP206" s="288"/>
      <c r="AQ206" s="288"/>
      <c r="AR206" s="288"/>
      <c r="AS206" s="288"/>
      <c r="AT206" s="288"/>
      <c r="AU206" s="288"/>
      <c r="AV206" s="288"/>
      <c r="AW206" s="288"/>
      <c r="AX206" s="288"/>
      <c r="AY206" s="288"/>
      <c r="AZ206" s="326">
        <v>1312</v>
      </c>
    </row>
    <row r="207" spans="1:52" ht="15" customHeight="1">
      <c r="A207" s="408"/>
      <c r="B207" s="71" t="s">
        <v>183</v>
      </c>
      <c r="C207" s="71"/>
      <c r="D207" s="325">
        <v>6</v>
      </c>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326">
        <v>6</v>
      </c>
    </row>
    <row r="208" spans="1:52" ht="15" customHeight="1">
      <c r="A208" s="408"/>
      <c r="B208" s="71" t="s">
        <v>184</v>
      </c>
      <c r="C208" s="71"/>
      <c r="D208" s="325"/>
      <c r="E208" s="288"/>
      <c r="F208" s="288"/>
      <c r="G208" s="288">
        <v>1</v>
      </c>
      <c r="H208" s="288"/>
      <c r="I208" s="288">
        <v>1</v>
      </c>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326">
        <v>2</v>
      </c>
    </row>
    <row r="209" spans="1:52" ht="15" customHeight="1">
      <c r="A209" s="408"/>
      <c r="B209" s="71" t="s">
        <v>185</v>
      </c>
      <c r="C209" s="71"/>
      <c r="D209" s="325">
        <v>40</v>
      </c>
      <c r="E209" s="288"/>
      <c r="F209" s="288">
        <v>1</v>
      </c>
      <c r="G209" s="288"/>
      <c r="H209" s="288">
        <v>1</v>
      </c>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326">
        <v>42</v>
      </c>
    </row>
    <row r="210" spans="1:52" ht="15" customHeight="1">
      <c r="A210" s="408"/>
      <c r="B210" s="71" t="s">
        <v>186</v>
      </c>
      <c r="C210" s="71"/>
      <c r="D210" s="325">
        <v>13</v>
      </c>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326">
        <v>13</v>
      </c>
    </row>
    <row r="211" spans="1:52" ht="15" customHeight="1">
      <c r="A211" s="408"/>
      <c r="B211" s="71" t="s">
        <v>187</v>
      </c>
      <c r="C211" s="71"/>
      <c r="D211" s="325">
        <v>26</v>
      </c>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326">
        <v>26</v>
      </c>
    </row>
    <row r="212" spans="1:52" ht="15" customHeight="1">
      <c r="A212" s="408"/>
      <c r="B212" s="71" t="s">
        <v>188</v>
      </c>
      <c r="C212" s="71"/>
      <c r="D212" s="325">
        <v>13</v>
      </c>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326">
        <v>13</v>
      </c>
    </row>
    <row r="213" spans="1:52" ht="15" customHeight="1">
      <c r="A213" s="408"/>
      <c r="B213" s="71" t="s">
        <v>189</v>
      </c>
      <c r="C213" s="71"/>
      <c r="D213" s="325">
        <v>21</v>
      </c>
      <c r="E213" s="288"/>
      <c r="F213" s="288"/>
      <c r="G213" s="288"/>
      <c r="H213" s="288"/>
      <c r="I213" s="288"/>
      <c r="J213" s="288"/>
      <c r="K213" s="288">
        <v>1</v>
      </c>
      <c r="L213" s="288"/>
      <c r="M213" s="288"/>
      <c r="N213" s="288"/>
      <c r="O213" s="288"/>
      <c r="P213" s="288"/>
      <c r="Q213" s="288"/>
      <c r="R213" s="288"/>
      <c r="S213" s="288"/>
      <c r="T213" s="288">
        <v>1</v>
      </c>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326">
        <v>23</v>
      </c>
    </row>
    <row r="214" spans="1:52" ht="15" customHeight="1" thickBot="1">
      <c r="A214" s="75" t="s">
        <v>190</v>
      </c>
      <c r="B214" s="76"/>
      <c r="C214" s="76"/>
      <c r="D214" s="292">
        <v>1709</v>
      </c>
      <c r="E214" s="292">
        <v>5</v>
      </c>
      <c r="F214" s="292">
        <v>2</v>
      </c>
      <c r="G214" s="292">
        <v>5</v>
      </c>
      <c r="H214" s="292">
        <v>6</v>
      </c>
      <c r="I214" s="292">
        <v>4</v>
      </c>
      <c r="J214" s="292"/>
      <c r="K214" s="292">
        <v>1</v>
      </c>
      <c r="L214" s="292"/>
      <c r="M214" s="292">
        <v>1</v>
      </c>
      <c r="N214" s="292">
        <v>2</v>
      </c>
      <c r="O214" s="292">
        <v>1</v>
      </c>
      <c r="P214" s="292"/>
      <c r="Q214" s="292">
        <v>2</v>
      </c>
      <c r="R214" s="292"/>
      <c r="S214" s="292"/>
      <c r="T214" s="292">
        <v>2</v>
      </c>
      <c r="U214" s="292">
        <v>1</v>
      </c>
      <c r="V214" s="292">
        <v>1</v>
      </c>
      <c r="W214" s="292"/>
      <c r="X214" s="292"/>
      <c r="Y214" s="292"/>
      <c r="Z214" s="292"/>
      <c r="AA214" s="292"/>
      <c r="AB214" s="292"/>
      <c r="AC214" s="292"/>
      <c r="AD214" s="292"/>
      <c r="AE214" s="292"/>
      <c r="AF214" s="292"/>
      <c r="AG214" s="292">
        <v>1</v>
      </c>
      <c r="AH214" s="292"/>
      <c r="AI214" s="292"/>
      <c r="AJ214" s="292"/>
      <c r="AK214" s="292"/>
      <c r="AL214" s="292"/>
      <c r="AM214" s="292"/>
      <c r="AN214" s="292"/>
      <c r="AO214" s="292"/>
      <c r="AP214" s="292"/>
      <c r="AQ214" s="292"/>
      <c r="AR214" s="292"/>
      <c r="AS214" s="292"/>
      <c r="AT214" s="292"/>
      <c r="AU214" s="292"/>
      <c r="AV214" s="292"/>
      <c r="AW214" s="292"/>
      <c r="AX214" s="292"/>
      <c r="AY214" s="292"/>
      <c r="AZ214" s="327">
        <v>1743</v>
      </c>
    </row>
    <row r="215" spans="1:52" ht="15" customHeight="1" thickBot="1" thickTop="1">
      <c r="A215" s="405" t="s">
        <v>4</v>
      </c>
      <c r="B215" s="67" t="s">
        <v>191</v>
      </c>
      <c r="C215" s="67"/>
      <c r="D215" s="322">
        <v>310</v>
      </c>
      <c r="E215" s="287">
        <v>5</v>
      </c>
      <c r="F215" s="287"/>
      <c r="G215" s="287"/>
      <c r="H215" s="287"/>
      <c r="I215" s="287"/>
      <c r="J215" s="287"/>
      <c r="K215" s="287">
        <v>1</v>
      </c>
      <c r="L215" s="287">
        <v>1</v>
      </c>
      <c r="M215" s="287"/>
      <c r="N215" s="287"/>
      <c r="O215" s="287"/>
      <c r="P215" s="287"/>
      <c r="Q215" s="287"/>
      <c r="R215" s="287"/>
      <c r="S215" s="287"/>
      <c r="T215" s="287"/>
      <c r="U215" s="287"/>
      <c r="V215" s="287">
        <v>1</v>
      </c>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323">
        <v>318</v>
      </c>
    </row>
    <row r="216" spans="1:52" ht="15" customHeight="1" thickTop="1">
      <c r="A216" s="408"/>
      <c r="B216" s="71" t="s">
        <v>192</v>
      </c>
      <c r="C216" s="71"/>
      <c r="D216" s="325">
        <v>2</v>
      </c>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326">
        <v>2</v>
      </c>
    </row>
    <row r="217" spans="1:52" ht="15" customHeight="1">
      <c r="A217" s="408"/>
      <c r="B217" s="71" t="s">
        <v>193</v>
      </c>
      <c r="C217" s="71"/>
      <c r="D217" s="325">
        <v>5</v>
      </c>
      <c r="E217" s="288"/>
      <c r="F217" s="288">
        <v>2</v>
      </c>
      <c r="G217" s="288"/>
      <c r="H217" s="288"/>
      <c r="I217" s="288"/>
      <c r="J217" s="288"/>
      <c r="K217" s="288"/>
      <c r="L217" s="288"/>
      <c r="M217" s="288"/>
      <c r="N217" s="288"/>
      <c r="O217" s="288"/>
      <c r="P217" s="288">
        <v>1</v>
      </c>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326">
        <v>8</v>
      </c>
    </row>
    <row r="218" spans="1:52" ht="15" customHeight="1">
      <c r="A218" s="408"/>
      <c r="B218" s="71" t="s">
        <v>194</v>
      </c>
      <c r="C218" s="71"/>
      <c r="D218" s="325">
        <v>1</v>
      </c>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326">
        <v>1</v>
      </c>
    </row>
    <row r="219" spans="1:52" ht="15" customHeight="1">
      <c r="A219" s="408"/>
      <c r="B219" s="71" t="s">
        <v>195</v>
      </c>
      <c r="C219" s="71"/>
      <c r="D219" s="325">
        <v>357</v>
      </c>
      <c r="E219" s="288">
        <v>3</v>
      </c>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v>1</v>
      </c>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326">
        <v>361</v>
      </c>
    </row>
    <row r="220" spans="1:52" ht="15" customHeight="1">
      <c r="A220" s="408"/>
      <c r="B220" s="71" t="s">
        <v>196</v>
      </c>
      <c r="C220" s="71"/>
      <c r="D220" s="325">
        <v>130</v>
      </c>
      <c r="E220" s="288">
        <v>1</v>
      </c>
      <c r="F220" s="288">
        <v>1</v>
      </c>
      <c r="G220" s="288">
        <v>2</v>
      </c>
      <c r="H220" s="288"/>
      <c r="I220" s="288"/>
      <c r="J220" s="288"/>
      <c r="K220" s="288"/>
      <c r="L220" s="288">
        <v>1</v>
      </c>
      <c r="M220" s="288"/>
      <c r="N220" s="288">
        <v>1</v>
      </c>
      <c r="O220" s="288">
        <v>1</v>
      </c>
      <c r="P220" s="288"/>
      <c r="Q220" s="288"/>
      <c r="R220" s="288">
        <v>2</v>
      </c>
      <c r="S220" s="288">
        <v>1</v>
      </c>
      <c r="T220" s="288">
        <v>2</v>
      </c>
      <c r="U220" s="288"/>
      <c r="V220" s="288"/>
      <c r="W220" s="288"/>
      <c r="X220" s="288"/>
      <c r="Y220" s="288"/>
      <c r="Z220" s="288"/>
      <c r="AA220" s="288"/>
      <c r="AB220" s="288"/>
      <c r="AC220" s="288"/>
      <c r="AD220" s="288"/>
      <c r="AE220" s="288"/>
      <c r="AF220" s="288"/>
      <c r="AG220" s="288"/>
      <c r="AH220" s="288">
        <v>1</v>
      </c>
      <c r="AI220" s="288"/>
      <c r="AJ220" s="288"/>
      <c r="AK220" s="288">
        <v>1</v>
      </c>
      <c r="AL220" s="288"/>
      <c r="AM220" s="288"/>
      <c r="AN220" s="288"/>
      <c r="AO220" s="288"/>
      <c r="AP220" s="288"/>
      <c r="AQ220" s="288"/>
      <c r="AR220" s="288"/>
      <c r="AS220" s="288"/>
      <c r="AT220" s="288"/>
      <c r="AU220" s="288"/>
      <c r="AV220" s="288"/>
      <c r="AW220" s="288"/>
      <c r="AX220" s="288"/>
      <c r="AY220" s="288"/>
      <c r="AZ220" s="326">
        <v>144</v>
      </c>
    </row>
    <row r="221" spans="1:52" ht="15" customHeight="1">
      <c r="A221" s="408"/>
      <c r="B221" s="71" t="s">
        <v>197</v>
      </c>
      <c r="C221" s="71"/>
      <c r="D221" s="325">
        <v>189</v>
      </c>
      <c r="E221" s="288"/>
      <c r="F221" s="288"/>
      <c r="G221" s="288"/>
      <c r="H221" s="288"/>
      <c r="I221" s="288"/>
      <c r="J221" s="288">
        <v>1</v>
      </c>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326">
        <v>190</v>
      </c>
    </row>
    <row r="222" spans="1:52" ht="15" customHeight="1">
      <c r="A222" s="408"/>
      <c r="B222" s="71" t="s">
        <v>198</v>
      </c>
      <c r="C222" s="71"/>
      <c r="D222" s="325">
        <v>1</v>
      </c>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326">
        <v>1</v>
      </c>
    </row>
    <row r="223" spans="1:52" ht="15" customHeight="1">
      <c r="A223" s="408"/>
      <c r="B223" s="71" t="s">
        <v>199</v>
      </c>
      <c r="C223" s="71"/>
      <c r="D223" s="325">
        <v>85</v>
      </c>
      <c r="E223" s="288">
        <v>2</v>
      </c>
      <c r="F223" s="288"/>
      <c r="G223" s="288"/>
      <c r="H223" s="288">
        <v>1</v>
      </c>
      <c r="I223" s="288"/>
      <c r="J223" s="288"/>
      <c r="K223" s="288"/>
      <c r="L223" s="288"/>
      <c r="M223" s="288"/>
      <c r="N223" s="288"/>
      <c r="O223" s="288"/>
      <c r="P223" s="288"/>
      <c r="Q223" s="288"/>
      <c r="R223" s="288"/>
      <c r="S223" s="288"/>
      <c r="T223" s="288"/>
      <c r="U223" s="288"/>
      <c r="V223" s="288"/>
      <c r="W223" s="288"/>
      <c r="X223" s="288"/>
      <c r="Y223" s="288"/>
      <c r="Z223" s="288"/>
      <c r="AA223" s="288"/>
      <c r="AB223" s="288">
        <v>1</v>
      </c>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326">
        <v>89</v>
      </c>
    </row>
    <row r="224" spans="1:52" ht="15" customHeight="1">
      <c r="A224" s="408"/>
      <c r="B224" s="71" t="s">
        <v>200</v>
      </c>
      <c r="C224" s="71"/>
      <c r="D224" s="325">
        <v>1</v>
      </c>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326">
        <v>1</v>
      </c>
    </row>
    <row r="225" spans="1:52" ht="15" customHeight="1">
      <c r="A225" s="408"/>
      <c r="B225" s="71" t="s">
        <v>201</v>
      </c>
      <c r="C225" s="71"/>
      <c r="D225" s="325">
        <v>130</v>
      </c>
      <c r="E225" s="288"/>
      <c r="F225" s="288"/>
      <c r="G225" s="288"/>
      <c r="H225" s="288">
        <v>1</v>
      </c>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326">
        <v>131</v>
      </c>
    </row>
    <row r="226" spans="1:52" ht="15" customHeight="1">
      <c r="A226" s="408"/>
      <c r="B226" s="71" t="s">
        <v>202</v>
      </c>
      <c r="C226" s="71"/>
      <c r="D226" s="325">
        <v>389</v>
      </c>
      <c r="E226" s="288">
        <v>24</v>
      </c>
      <c r="F226" s="288">
        <v>1</v>
      </c>
      <c r="G226" s="288"/>
      <c r="H226" s="288"/>
      <c r="I226" s="288"/>
      <c r="J226" s="288"/>
      <c r="K226" s="288"/>
      <c r="L226" s="288"/>
      <c r="M226" s="288"/>
      <c r="N226" s="288">
        <v>1</v>
      </c>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326">
        <v>415</v>
      </c>
    </row>
    <row r="227" spans="1:52" ht="15" customHeight="1">
      <c r="A227" s="408"/>
      <c r="B227" s="71" t="s">
        <v>203</v>
      </c>
      <c r="C227" s="71"/>
      <c r="D227" s="325">
        <v>1587</v>
      </c>
      <c r="E227" s="288">
        <v>3</v>
      </c>
      <c r="F227" s="288"/>
      <c r="G227" s="288">
        <v>1</v>
      </c>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326">
        <v>1591</v>
      </c>
    </row>
    <row r="228" spans="1:52" ht="15" customHeight="1">
      <c r="A228" s="408"/>
      <c r="B228" s="71" t="s">
        <v>204</v>
      </c>
      <c r="C228" s="71"/>
      <c r="D228" s="325">
        <v>280</v>
      </c>
      <c r="E228" s="288">
        <v>35</v>
      </c>
      <c r="F228" s="288"/>
      <c r="G228" s="288"/>
      <c r="H228" s="288">
        <v>1</v>
      </c>
      <c r="I228" s="288">
        <v>1</v>
      </c>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326">
        <v>317</v>
      </c>
    </row>
    <row r="229" spans="1:52" ht="15" customHeight="1">
      <c r="A229" s="408"/>
      <c r="B229" s="71" t="s">
        <v>205</v>
      </c>
      <c r="C229" s="71"/>
      <c r="D229" s="325">
        <v>438</v>
      </c>
      <c r="E229" s="288">
        <v>8</v>
      </c>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326">
        <v>446</v>
      </c>
    </row>
    <row r="230" spans="1:52" ht="15" customHeight="1">
      <c r="A230" s="408"/>
      <c r="B230" s="71" t="s">
        <v>206</v>
      </c>
      <c r="C230" s="71"/>
      <c r="D230" s="325">
        <v>102</v>
      </c>
      <c r="E230" s="288">
        <v>1</v>
      </c>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326">
        <v>103</v>
      </c>
    </row>
    <row r="231" spans="1:52" ht="15" customHeight="1">
      <c r="A231" s="408"/>
      <c r="B231" s="71" t="s">
        <v>207</v>
      </c>
      <c r="C231" s="71"/>
      <c r="D231" s="325">
        <v>687</v>
      </c>
      <c r="E231" s="288">
        <v>20</v>
      </c>
      <c r="F231" s="288"/>
      <c r="G231" s="288">
        <v>2</v>
      </c>
      <c r="H231" s="288">
        <v>2</v>
      </c>
      <c r="I231" s="288">
        <v>1</v>
      </c>
      <c r="J231" s="288"/>
      <c r="K231" s="288"/>
      <c r="L231" s="288">
        <v>1</v>
      </c>
      <c r="M231" s="288"/>
      <c r="N231" s="288">
        <v>1</v>
      </c>
      <c r="O231" s="288">
        <v>1</v>
      </c>
      <c r="P231" s="288"/>
      <c r="Q231" s="288"/>
      <c r="R231" s="288"/>
      <c r="S231" s="288"/>
      <c r="T231" s="288"/>
      <c r="U231" s="288">
        <v>1</v>
      </c>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326">
        <v>716</v>
      </c>
    </row>
    <row r="232" spans="1:52" ht="15" customHeight="1">
      <c r="A232" s="408"/>
      <c r="B232" s="71" t="s">
        <v>208</v>
      </c>
      <c r="C232" s="71"/>
      <c r="D232" s="325">
        <v>721</v>
      </c>
      <c r="E232" s="288">
        <v>6</v>
      </c>
      <c r="F232" s="288">
        <v>1</v>
      </c>
      <c r="G232" s="288"/>
      <c r="H232" s="288"/>
      <c r="I232" s="288"/>
      <c r="J232" s="288"/>
      <c r="K232" s="288">
        <v>1</v>
      </c>
      <c r="L232" s="288"/>
      <c r="M232" s="288">
        <v>1</v>
      </c>
      <c r="N232" s="288">
        <v>1</v>
      </c>
      <c r="O232" s="288"/>
      <c r="P232" s="288"/>
      <c r="Q232" s="288"/>
      <c r="R232" s="288"/>
      <c r="S232" s="288"/>
      <c r="T232" s="288">
        <v>1</v>
      </c>
      <c r="U232" s="288"/>
      <c r="V232" s="288"/>
      <c r="W232" s="288"/>
      <c r="X232" s="288"/>
      <c r="Y232" s="288"/>
      <c r="Z232" s="288"/>
      <c r="AA232" s="288"/>
      <c r="AB232" s="288">
        <v>1</v>
      </c>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326">
        <v>733</v>
      </c>
    </row>
    <row r="233" spans="1:52" ht="15" customHeight="1">
      <c r="A233" s="408"/>
      <c r="B233" s="71" t="s">
        <v>209</v>
      </c>
      <c r="C233" s="71"/>
      <c r="D233" s="325">
        <v>245</v>
      </c>
      <c r="E233" s="288">
        <v>2</v>
      </c>
      <c r="F233" s="288"/>
      <c r="G233" s="288">
        <v>1</v>
      </c>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326">
        <v>248</v>
      </c>
    </row>
    <row r="234" spans="1:52" ht="15" customHeight="1">
      <c r="A234" s="408"/>
      <c r="B234" s="71" t="s">
        <v>210</v>
      </c>
      <c r="C234" s="71"/>
      <c r="D234" s="325">
        <v>2255</v>
      </c>
      <c r="E234" s="288">
        <v>3</v>
      </c>
      <c r="F234" s="288"/>
      <c r="G234" s="288">
        <v>1</v>
      </c>
      <c r="H234" s="288"/>
      <c r="I234" s="288">
        <v>1</v>
      </c>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326">
        <v>2260</v>
      </c>
    </row>
    <row r="235" spans="1:52" ht="15" customHeight="1">
      <c r="A235" s="408"/>
      <c r="B235" s="71" t="s">
        <v>211</v>
      </c>
      <c r="C235" s="71"/>
      <c r="D235" s="325">
        <v>220</v>
      </c>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326">
        <v>220</v>
      </c>
    </row>
    <row r="236" spans="1:52" ht="15" customHeight="1">
      <c r="A236" s="408"/>
      <c r="B236" s="71" t="s">
        <v>212</v>
      </c>
      <c r="C236" s="71"/>
      <c r="D236" s="325">
        <v>1</v>
      </c>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326">
        <v>1</v>
      </c>
    </row>
    <row r="237" spans="1:52" ht="15" customHeight="1">
      <c r="A237" s="408"/>
      <c r="B237" s="71" t="s">
        <v>213</v>
      </c>
      <c r="C237" s="71"/>
      <c r="D237" s="325">
        <v>254</v>
      </c>
      <c r="E237" s="288">
        <v>6</v>
      </c>
      <c r="F237" s="288"/>
      <c r="G237" s="288"/>
      <c r="H237" s="288"/>
      <c r="I237" s="288"/>
      <c r="J237" s="288"/>
      <c r="K237" s="288">
        <v>1</v>
      </c>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326">
        <v>261</v>
      </c>
    </row>
    <row r="238" spans="1:52" ht="15" customHeight="1">
      <c r="A238" s="408"/>
      <c r="B238" s="71" t="s">
        <v>214</v>
      </c>
      <c r="C238" s="71"/>
      <c r="D238" s="325">
        <v>1</v>
      </c>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326">
        <v>1</v>
      </c>
    </row>
    <row r="239" spans="1:52" ht="15" customHeight="1">
      <c r="A239" s="408"/>
      <c r="B239" s="71" t="s">
        <v>215</v>
      </c>
      <c r="C239" s="71"/>
      <c r="D239" s="325">
        <v>1342</v>
      </c>
      <c r="E239" s="288">
        <v>10</v>
      </c>
      <c r="F239" s="288"/>
      <c r="G239" s="288"/>
      <c r="H239" s="288">
        <v>1</v>
      </c>
      <c r="I239" s="288"/>
      <c r="J239" s="288"/>
      <c r="K239" s="288"/>
      <c r="L239" s="288"/>
      <c r="M239" s="288"/>
      <c r="N239" s="288"/>
      <c r="O239" s="288"/>
      <c r="P239" s="288">
        <v>1</v>
      </c>
      <c r="Q239" s="288"/>
      <c r="R239" s="288"/>
      <c r="S239" s="288"/>
      <c r="T239" s="288">
        <v>1</v>
      </c>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326">
        <v>1355</v>
      </c>
    </row>
    <row r="240" spans="1:52" ht="15" customHeight="1">
      <c r="A240" s="408"/>
      <c r="B240" s="71" t="s">
        <v>216</v>
      </c>
      <c r="C240" s="71"/>
      <c r="D240" s="325">
        <v>780</v>
      </c>
      <c r="E240" s="288">
        <v>18</v>
      </c>
      <c r="F240" s="288"/>
      <c r="G240" s="288">
        <v>1</v>
      </c>
      <c r="H240" s="288">
        <v>1</v>
      </c>
      <c r="I240" s="288">
        <v>1</v>
      </c>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v>1</v>
      </c>
      <c r="AJ240" s="288"/>
      <c r="AK240" s="288"/>
      <c r="AL240" s="288"/>
      <c r="AM240" s="288"/>
      <c r="AN240" s="288"/>
      <c r="AO240" s="288"/>
      <c r="AP240" s="288"/>
      <c r="AQ240" s="288"/>
      <c r="AR240" s="288"/>
      <c r="AS240" s="288"/>
      <c r="AT240" s="288"/>
      <c r="AU240" s="288"/>
      <c r="AV240" s="288"/>
      <c r="AW240" s="288"/>
      <c r="AX240" s="288"/>
      <c r="AY240" s="288"/>
      <c r="AZ240" s="326">
        <v>802</v>
      </c>
    </row>
    <row r="241" spans="1:52" ht="15" customHeight="1">
      <c r="A241" s="408"/>
      <c r="B241" s="71" t="s">
        <v>217</v>
      </c>
      <c r="C241" s="71"/>
      <c r="D241" s="325">
        <v>3</v>
      </c>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288"/>
      <c r="AR241" s="288"/>
      <c r="AS241" s="288"/>
      <c r="AT241" s="288"/>
      <c r="AU241" s="288"/>
      <c r="AV241" s="288"/>
      <c r="AW241" s="288"/>
      <c r="AX241" s="288"/>
      <c r="AY241" s="288"/>
      <c r="AZ241" s="326">
        <v>3</v>
      </c>
    </row>
    <row r="242" spans="1:52" ht="15" customHeight="1">
      <c r="A242" s="408"/>
      <c r="B242" s="71" t="s">
        <v>218</v>
      </c>
      <c r="C242" s="71"/>
      <c r="D242" s="325">
        <v>425</v>
      </c>
      <c r="E242" s="288">
        <v>1</v>
      </c>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v>1</v>
      </c>
      <c r="AM242" s="288"/>
      <c r="AN242" s="288"/>
      <c r="AO242" s="288"/>
      <c r="AP242" s="288"/>
      <c r="AQ242" s="288"/>
      <c r="AR242" s="288"/>
      <c r="AS242" s="288"/>
      <c r="AT242" s="288"/>
      <c r="AU242" s="288"/>
      <c r="AV242" s="288"/>
      <c r="AW242" s="288"/>
      <c r="AX242" s="288"/>
      <c r="AY242" s="288"/>
      <c r="AZ242" s="326">
        <v>427</v>
      </c>
    </row>
    <row r="243" spans="1:52" ht="15" customHeight="1">
      <c r="A243" s="408"/>
      <c r="B243" s="71" t="s">
        <v>219</v>
      </c>
      <c r="C243" s="71"/>
      <c r="D243" s="325">
        <v>189</v>
      </c>
      <c r="E243" s="288">
        <v>1</v>
      </c>
      <c r="F243" s="288"/>
      <c r="G243" s="288"/>
      <c r="H243" s="288"/>
      <c r="I243" s="288"/>
      <c r="J243" s="288"/>
      <c r="K243" s="288"/>
      <c r="L243" s="288"/>
      <c r="M243" s="288"/>
      <c r="N243" s="288"/>
      <c r="O243" s="288"/>
      <c r="P243" s="288"/>
      <c r="Q243" s="288"/>
      <c r="R243" s="288"/>
      <c r="S243" s="288"/>
      <c r="T243" s="288"/>
      <c r="U243" s="288"/>
      <c r="V243" s="288">
        <v>1</v>
      </c>
      <c r="W243" s="288"/>
      <c r="X243" s="288">
        <v>1</v>
      </c>
      <c r="Y243" s="288"/>
      <c r="Z243" s="288"/>
      <c r="AA243" s="288"/>
      <c r="AB243" s="288"/>
      <c r="AC243" s="288"/>
      <c r="AD243" s="288"/>
      <c r="AE243" s="288"/>
      <c r="AF243" s="288"/>
      <c r="AG243" s="288"/>
      <c r="AH243" s="288"/>
      <c r="AI243" s="288"/>
      <c r="AJ243" s="288"/>
      <c r="AK243" s="288"/>
      <c r="AL243" s="288"/>
      <c r="AM243" s="288"/>
      <c r="AN243" s="288"/>
      <c r="AO243" s="288"/>
      <c r="AP243" s="288"/>
      <c r="AQ243" s="288"/>
      <c r="AR243" s="288"/>
      <c r="AS243" s="288"/>
      <c r="AT243" s="288"/>
      <c r="AU243" s="288"/>
      <c r="AV243" s="288"/>
      <c r="AW243" s="288"/>
      <c r="AX243" s="288"/>
      <c r="AY243" s="288"/>
      <c r="AZ243" s="326">
        <v>192</v>
      </c>
    </row>
    <row r="244" spans="1:52" ht="15" customHeight="1">
      <c r="A244" s="408"/>
      <c r="B244" s="71" t="s">
        <v>220</v>
      </c>
      <c r="C244" s="71"/>
      <c r="D244" s="325">
        <v>637</v>
      </c>
      <c r="E244" s="288">
        <v>10</v>
      </c>
      <c r="F244" s="288"/>
      <c r="G244" s="288">
        <v>1</v>
      </c>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c r="AK244" s="288"/>
      <c r="AL244" s="288"/>
      <c r="AM244" s="288"/>
      <c r="AN244" s="288"/>
      <c r="AO244" s="288"/>
      <c r="AP244" s="288"/>
      <c r="AQ244" s="288"/>
      <c r="AR244" s="288"/>
      <c r="AS244" s="288"/>
      <c r="AT244" s="288"/>
      <c r="AU244" s="288"/>
      <c r="AV244" s="288"/>
      <c r="AW244" s="288"/>
      <c r="AX244" s="288"/>
      <c r="AY244" s="288"/>
      <c r="AZ244" s="326">
        <v>648</v>
      </c>
    </row>
    <row r="245" spans="1:52" ht="15" customHeight="1">
      <c r="A245" s="408"/>
      <c r="B245" s="71" t="s">
        <v>221</v>
      </c>
      <c r="C245" s="71"/>
      <c r="D245" s="325">
        <v>291</v>
      </c>
      <c r="E245" s="288">
        <v>3</v>
      </c>
      <c r="F245" s="288"/>
      <c r="G245" s="288">
        <v>1</v>
      </c>
      <c r="H245" s="288">
        <v>1</v>
      </c>
      <c r="I245" s="288"/>
      <c r="J245" s="288"/>
      <c r="K245" s="288"/>
      <c r="L245" s="288"/>
      <c r="M245" s="288"/>
      <c r="N245" s="288"/>
      <c r="O245" s="288"/>
      <c r="P245" s="288"/>
      <c r="Q245" s="288"/>
      <c r="R245" s="288">
        <v>1</v>
      </c>
      <c r="S245" s="288"/>
      <c r="T245" s="288"/>
      <c r="U245" s="288"/>
      <c r="V245" s="288"/>
      <c r="W245" s="288"/>
      <c r="X245" s="288"/>
      <c r="Y245" s="288"/>
      <c r="Z245" s="288"/>
      <c r="AA245" s="288"/>
      <c r="AB245" s="288"/>
      <c r="AC245" s="288"/>
      <c r="AD245" s="288"/>
      <c r="AE245" s="288"/>
      <c r="AF245" s="288"/>
      <c r="AG245" s="288"/>
      <c r="AH245" s="288"/>
      <c r="AI245" s="288"/>
      <c r="AJ245" s="288"/>
      <c r="AK245" s="288"/>
      <c r="AL245" s="288"/>
      <c r="AM245" s="288"/>
      <c r="AN245" s="288"/>
      <c r="AO245" s="288"/>
      <c r="AP245" s="288"/>
      <c r="AQ245" s="288"/>
      <c r="AR245" s="288"/>
      <c r="AS245" s="288"/>
      <c r="AT245" s="288"/>
      <c r="AU245" s="288"/>
      <c r="AV245" s="288"/>
      <c r="AW245" s="288"/>
      <c r="AX245" s="288"/>
      <c r="AY245" s="288"/>
      <c r="AZ245" s="326">
        <v>297</v>
      </c>
    </row>
    <row r="246" spans="1:52" ht="15" customHeight="1">
      <c r="A246" s="408"/>
      <c r="B246" s="71" t="s">
        <v>222</v>
      </c>
      <c r="C246" s="71"/>
      <c r="D246" s="325">
        <v>246</v>
      </c>
      <c r="E246" s="288">
        <v>1</v>
      </c>
      <c r="F246" s="288"/>
      <c r="G246" s="288">
        <v>1</v>
      </c>
      <c r="H246" s="288">
        <v>1</v>
      </c>
      <c r="I246" s="288"/>
      <c r="J246" s="288">
        <v>1</v>
      </c>
      <c r="K246" s="288">
        <v>1</v>
      </c>
      <c r="L246" s="288"/>
      <c r="M246" s="288"/>
      <c r="N246" s="288"/>
      <c r="O246" s="288"/>
      <c r="P246" s="288"/>
      <c r="Q246" s="288"/>
      <c r="R246" s="288"/>
      <c r="S246" s="288"/>
      <c r="T246" s="288"/>
      <c r="U246" s="288"/>
      <c r="V246" s="288"/>
      <c r="W246" s="288"/>
      <c r="X246" s="288"/>
      <c r="Y246" s="288"/>
      <c r="Z246" s="288"/>
      <c r="AA246" s="288"/>
      <c r="AB246" s="288"/>
      <c r="AC246" s="288"/>
      <c r="AD246" s="288"/>
      <c r="AE246" s="288"/>
      <c r="AF246" s="288"/>
      <c r="AG246" s="288"/>
      <c r="AH246" s="288"/>
      <c r="AI246" s="288"/>
      <c r="AJ246" s="288"/>
      <c r="AK246" s="288"/>
      <c r="AL246" s="288"/>
      <c r="AM246" s="288"/>
      <c r="AN246" s="288"/>
      <c r="AO246" s="288"/>
      <c r="AP246" s="288"/>
      <c r="AQ246" s="288"/>
      <c r="AR246" s="288"/>
      <c r="AS246" s="288"/>
      <c r="AT246" s="288"/>
      <c r="AU246" s="288"/>
      <c r="AV246" s="288"/>
      <c r="AW246" s="288"/>
      <c r="AX246" s="288"/>
      <c r="AY246" s="288"/>
      <c r="AZ246" s="326">
        <v>251</v>
      </c>
    </row>
    <row r="247" spans="1:52" ht="15" customHeight="1">
      <c r="A247" s="408"/>
      <c r="B247" s="71" t="s">
        <v>223</v>
      </c>
      <c r="C247" s="71"/>
      <c r="D247" s="325">
        <v>244</v>
      </c>
      <c r="E247" s="288">
        <v>3</v>
      </c>
      <c r="F247" s="288"/>
      <c r="G247" s="288"/>
      <c r="H247" s="288"/>
      <c r="I247" s="288"/>
      <c r="J247" s="288"/>
      <c r="K247" s="288"/>
      <c r="L247" s="288"/>
      <c r="M247" s="288"/>
      <c r="N247" s="288"/>
      <c r="O247" s="288"/>
      <c r="P247" s="288"/>
      <c r="Q247" s="288">
        <v>1</v>
      </c>
      <c r="R247" s="288"/>
      <c r="S247" s="288"/>
      <c r="T247" s="288"/>
      <c r="U247" s="288"/>
      <c r="V247" s="288"/>
      <c r="W247" s="288"/>
      <c r="X247" s="288"/>
      <c r="Y247" s="288"/>
      <c r="Z247" s="288"/>
      <c r="AA247" s="288"/>
      <c r="AB247" s="288"/>
      <c r="AC247" s="288"/>
      <c r="AD247" s="288"/>
      <c r="AE247" s="288"/>
      <c r="AF247" s="288"/>
      <c r="AG247" s="288"/>
      <c r="AH247" s="288"/>
      <c r="AI247" s="288"/>
      <c r="AJ247" s="288"/>
      <c r="AK247" s="288"/>
      <c r="AL247" s="288"/>
      <c r="AM247" s="288"/>
      <c r="AN247" s="288"/>
      <c r="AO247" s="288"/>
      <c r="AP247" s="288"/>
      <c r="AQ247" s="288"/>
      <c r="AR247" s="288"/>
      <c r="AS247" s="288"/>
      <c r="AT247" s="288"/>
      <c r="AU247" s="288"/>
      <c r="AV247" s="288"/>
      <c r="AW247" s="288"/>
      <c r="AX247" s="288"/>
      <c r="AY247" s="288"/>
      <c r="AZ247" s="326">
        <v>248</v>
      </c>
    </row>
    <row r="248" spans="1:52" ht="15" customHeight="1">
      <c r="A248" s="408"/>
      <c r="B248" s="71" t="s">
        <v>224</v>
      </c>
      <c r="C248" s="71"/>
      <c r="D248" s="325">
        <v>74</v>
      </c>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288"/>
      <c r="AY248" s="288"/>
      <c r="AZ248" s="326">
        <v>74</v>
      </c>
    </row>
    <row r="249" spans="1:52" ht="15" customHeight="1">
      <c r="A249" s="408"/>
      <c r="B249" s="71" t="s">
        <v>225</v>
      </c>
      <c r="C249" s="71"/>
      <c r="D249" s="325">
        <v>33</v>
      </c>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8"/>
      <c r="AY249" s="288"/>
      <c r="AZ249" s="326">
        <v>33</v>
      </c>
    </row>
    <row r="250" spans="1:52" ht="15" customHeight="1">
      <c r="A250" s="408"/>
      <c r="B250" s="71" t="s">
        <v>226</v>
      </c>
      <c r="C250" s="71"/>
      <c r="D250" s="325">
        <v>364</v>
      </c>
      <c r="E250" s="288">
        <v>5</v>
      </c>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8"/>
      <c r="AY250" s="288"/>
      <c r="AZ250" s="326">
        <v>369</v>
      </c>
    </row>
    <row r="251" spans="1:52" ht="15" customHeight="1">
      <c r="A251" s="408"/>
      <c r="B251" s="71" t="s">
        <v>227</v>
      </c>
      <c r="C251" s="71"/>
      <c r="D251" s="325">
        <v>117</v>
      </c>
      <c r="E251" s="288">
        <v>2</v>
      </c>
      <c r="F251" s="288"/>
      <c r="G251" s="288"/>
      <c r="H251" s="288"/>
      <c r="I251" s="288"/>
      <c r="J251" s="288">
        <v>1</v>
      </c>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8"/>
      <c r="AY251" s="288"/>
      <c r="AZ251" s="326">
        <v>120</v>
      </c>
    </row>
    <row r="252" spans="1:52" ht="15" customHeight="1">
      <c r="A252" s="408"/>
      <c r="B252" s="71" t="s">
        <v>228</v>
      </c>
      <c r="C252" s="71"/>
      <c r="D252" s="325">
        <v>301</v>
      </c>
      <c r="E252" s="288">
        <v>11</v>
      </c>
      <c r="F252" s="288"/>
      <c r="G252" s="288"/>
      <c r="H252" s="288"/>
      <c r="I252" s="288"/>
      <c r="J252" s="288"/>
      <c r="K252" s="288"/>
      <c r="L252" s="288"/>
      <c r="M252" s="288"/>
      <c r="N252" s="288"/>
      <c r="O252" s="288"/>
      <c r="P252" s="288">
        <v>1</v>
      </c>
      <c r="Q252" s="288"/>
      <c r="R252" s="288"/>
      <c r="S252" s="288"/>
      <c r="T252" s="288"/>
      <c r="U252" s="288"/>
      <c r="V252" s="288"/>
      <c r="W252" s="288"/>
      <c r="X252" s="288"/>
      <c r="Y252" s="288"/>
      <c r="Z252" s="288"/>
      <c r="AA252" s="288"/>
      <c r="AB252" s="288"/>
      <c r="AC252" s="288"/>
      <c r="AD252" s="288"/>
      <c r="AE252" s="288"/>
      <c r="AF252" s="288"/>
      <c r="AG252" s="288"/>
      <c r="AH252" s="288"/>
      <c r="AI252" s="288"/>
      <c r="AJ252" s="288"/>
      <c r="AK252" s="288"/>
      <c r="AL252" s="288"/>
      <c r="AM252" s="288"/>
      <c r="AN252" s="288"/>
      <c r="AO252" s="288"/>
      <c r="AP252" s="288"/>
      <c r="AQ252" s="288"/>
      <c r="AR252" s="288"/>
      <c r="AS252" s="288"/>
      <c r="AT252" s="288"/>
      <c r="AU252" s="288"/>
      <c r="AV252" s="288"/>
      <c r="AW252" s="288"/>
      <c r="AX252" s="288"/>
      <c r="AY252" s="288"/>
      <c r="AZ252" s="326">
        <v>313</v>
      </c>
    </row>
    <row r="253" spans="1:52" ht="15" customHeight="1">
      <c r="A253" s="408"/>
      <c r="B253" s="71" t="s">
        <v>229</v>
      </c>
      <c r="C253" s="71"/>
      <c r="D253" s="325">
        <v>67</v>
      </c>
      <c r="E253" s="288">
        <v>1</v>
      </c>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8"/>
      <c r="AE253" s="288"/>
      <c r="AF253" s="288"/>
      <c r="AG253" s="288"/>
      <c r="AH253" s="288"/>
      <c r="AI253" s="288"/>
      <c r="AJ253" s="288"/>
      <c r="AK253" s="288"/>
      <c r="AL253" s="288"/>
      <c r="AM253" s="288"/>
      <c r="AN253" s="288"/>
      <c r="AO253" s="288"/>
      <c r="AP253" s="288"/>
      <c r="AQ253" s="288"/>
      <c r="AR253" s="288"/>
      <c r="AS253" s="288"/>
      <c r="AT253" s="288"/>
      <c r="AU253" s="288"/>
      <c r="AV253" s="288"/>
      <c r="AW253" s="288"/>
      <c r="AX253" s="288"/>
      <c r="AY253" s="288"/>
      <c r="AZ253" s="326">
        <v>68</v>
      </c>
    </row>
    <row r="254" spans="1:52" ht="15" customHeight="1">
      <c r="A254" s="408"/>
      <c r="B254" s="71" t="s">
        <v>230</v>
      </c>
      <c r="C254" s="71"/>
      <c r="D254" s="325">
        <v>312</v>
      </c>
      <c r="E254" s="288">
        <v>6</v>
      </c>
      <c r="F254" s="288"/>
      <c r="G254" s="288">
        <v>1</v>
      </c>
      <c r="H254" s="288">
        <v>2</v>
      </c>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288"/>
      <c r="AN254" s="288"/>
      <c r="AO254" s="288"/>
      <c r="AP254" s="288"/>
      <c r="AQ254" s="288"/>
      <c r="AR254" s="288"/>
      <c r="AS254" s="288"/>
      <c r="AT254" s="288"/>
      <c r="AU254" s="288"/>
      <c r="AV254" s="288"/>
      <c r="AW254" s="288"/>
      <c r="AX254" s="288"/>
      <c r="AY254" s="288"/>
      <c r="AZ254" s="326">
        <v>321</v>
      </c>
    </row>
    <row r="255" spans="1:52" ht="15" customHeight="1">
      <c r="A255" s="408"/>
      <c r="B255" s="71" t="s">
        <v>231</v>
      </c>
      <c r="C255" s="71"/>
      <c r="D255" s="325">
        <v>1</v>
      </c>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c r="AN255" s="288"/>
      <c r="AO255" s="288"/>
      <c r="AP255" s="288"/>
      <c r="AQ255" s="288"/>
      <c r="AR255" s="288"/>
      <c r="AS255" s="288"/>
      <c r="AT255" s="288"/>
      <c r="AU255" s="288"/>
      <c r="AV255" s="288"/>
      <c r="AW255" s="288"/>
      <c r="AX255" s="288"/>
      <c r="AY255" s="288"/>
      <c r="AZ255" s="326">
        <v>1</v>
      </c>
    </row>
    <row r="256" spans="1:52" ht="15" customHeight="1">
      <c r="A256" s="408"/>
      <c r="B256" s="71" t="s">
        <v>232</v>
      </c>
      <c r="C256" s="71"/>
      <c r="D256" s="325">
        <v>1</v>
      </c>
      <c r="E256" s="288"/>
      <c r="F256" s="288"/>
      <c r="G256" s="288"/>
      <c r="H256" s="288"/>
      <c r="I256" s="288"/>
      <c r="J256" s="288"/>
      <c r="K256" s="288"/>
      <c r="L256" s="288"/>
      <c r="M256" s="288"/>
      <c r="N256" s="288"/>
      <c r="O256" s="288"/>
      <c r="P256" s="288"/>
      <c r="Q256" s="288"/>
      <c r="R256" s="288"/>
      <c r="S256" s="288"/>
      <c r="T256" s="288"/>
      <c r="U256" s="288"/>
      <c r="V256" s="288"/>
      <c r="W256" s="288"/>
      <c r="X256" s="288"/>
      <c r="Y256" s="288"/>
      <c r="Z256" s="288"/>
      <c r="AA256" s="288"/>
      <c r="AB256" s="288"/>
      <c r="AC256" s="288"/>
      <c r="AD256" s="288"/>
      <c r="AE256" s="288"/>
      <c r="AF256" s="288"/>
      <c r="AG256" s="288"/>
      <c r="AH256" s="288"/>
      <c r="AI256" s="288"/>
      <c r="AJ256" s="288"/>
      <c r="AK256" s="288"/>
      <c r="AL256" s="288"/>
      <c r="AM256" s="288"/>
      <c r="AN256" s="288"/>
      <c r="AO256" s="288"/>
      <c r="AP256" s="288"/>
      <c r="AQ256" s="288"/>
      <c r="AR256" s="288"/>
      <c r="AS256" s="288"/>
      <c r="AT256" s="288"/>
      <c r="AU256" s="288"/>
      <c r="AV256" s="288"/>
      <c r="AW256" s="288"/>
      <c r="AX256" s="288"/>
      <c r="AY256" s="288"/>
      <c r="AZ256" s="326">
        <v>1</v>
      </c>
    </row>
    <row r="257" spans="1:52" ht="15" customHeight="1">
      <c r="A257" s="408"/>
      <c r="B257" s="71" t="s">
        <v>233</v>
      </c>
      <c r="C257" s="71"/>
      <c r="D257" s="325">
        <v>30</v>
      </c>
      <c r="E257" s="288">
        <v>1</v>
      </c>
      <c r="F257" s="288"/>
      <c r="G257" s="288"/>
      <c r="H257" s="288"/>
      <c r="I257" s="288"/>
      <c r="J257" s="288"/>
      <c r="K257" s="288"/>
      <c r="L257" s="288"/>
      <c r="M257" s="288"/>
      <c r="N257" s="288"/>
      <c r="O257" s="288"/>
      <c r="P257" s="288"/>
      <c r="Q257" s="288"/>
      <c r="R257" s="288"/>
      <c r="S257" s="288"/>
      <c r="T257" s="288"/>
      <c r="U257" s="288"/>
      <c r="V257" s="288"/>
      <c r="W257" s="288"/>
      <c r="X257" s="288"/>
      <c r="Y257" s="288"/>
      <c r="Z257" s="288"/>
      <c r="AA257" s="288"/>
      <c r="AB257" s="288"/>
      <c r="AC257" s="288"/>
      <c r="AD257" s="288"/>
      <c r="AE257" s="288"/>
      <c r="AF257" s="288"/>
      <c r="AG257" s="288"/>
      <c r="AH257" s="288"/>
      <c r="AI257" s="288"/>
      <c r="AJ257" s="288"/>
      <c r="AK257" s="288"/>
      <c r="AL257" s="288"/>
      <c r="AM257" s="288"/>
      <c r="AN257" s="288"/>
      <c r="AO257" s="288"/>
      <c r="AP257" s="288"/>
      <c r="AQ257" s="288"/>
      <c r="AR257" s="288"/>
      <c r="AS257" s="288"/>
      <c r="AT257" s="288"/>
      <c r="AU257" s="288"/>
      <c r="AV257" s="288"/>
      <c r="AW257" s="288"/>
      <c r="AX257" s="288"/>
      <c r="AY257" s="288"/>
      <c r="AZ257" s="326">
        <v>31</v>
      </c>
    </row>
    <row r="258" spans="1:52" ht="15" customHeight="1">
      <c r="A258" s="408"/>
      <c r="B258" s="71" t="s">
        <v>234</v>
      </c>
      <c r="C258" s="71"/>
      <c r="D258" s="325">
        <v>22</v>
      </c>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288"/>
      <c r="AN258" s="288"/>
      <c r="AO258" s="288"/>
      <c r="AP258" s="288"/>
      <c r="AQ258" s="288"/>
      <c r="AR258" s="288"/>
      <c r="AS258" s="288"/>
      <c r="AT258" s="288"/>
      <c r="AU258" s="288"/>
      <c r="AV258" s="288"/>
      <c r="AW258" s="288"/>
      <c r="AX258" s="288"/>
      <c r="AY258" s="288"/>
      <c r="AZ258" s="326">
        <v>22</v>
      </c>
    </row>
    <row r="259" spans="1:52" ht="15" customHeight="1">
      <c r="A259" s="408"/>
      <c r="B259" s="71" t="s">
        <v>235</v>
      </c>
      <c r="C259" s="71"/>
      <c r="D259" s="325">
        <v>10</v>
      </c>
      <c r="E259" s="288"/>
      <c r="F259" s="288"/>
      <c r="G259" s="288"/>
      <c r="H259" s="288"/>
      <c r="I259" s="288"/>
      <c r="J259" s="288"/>
      <c r="K259" s="288"/>
      <c r="L259" s="288"/>
      <c r="M259" s="288"/>
      <c r="N259" s="288"/>
      <c r="O259" s="288"/>
      <c r="P259" s="288"/>
      <c r="Q259" s="288"/>
      <c r="R259" s="288"/>
      <c r="S259" s="288"/>
      <c r="T259" s="288"/>
      <c r="U259" s="288"/>
      <c r="V259" s="288"/>
      <c r="W259" s="288"/>
      <c r="X259" s="288"/>
      <c r="Y259" s="288"/>
      <c r="Z259" s="288"/>
      <c r="AA259" s="288"/>
      <c r="AB259" s="288"/>
      <c r="AC259" s="288"/>
      <c r="AD259" s="288"/>
      <c r="AE259" s="288"/>
      <c r="AF259" s="288"/>
      <c r="AG259" s="288"/>
      <c r="AH259" s="288"/>
      <c r="AI259" s="288"/>
      <c r="AJ259" s="288"/>
      <c r="AK259" s="288"/>
      <c r="AL259" s="288"/>
      <c r="AM259" s="288"/>
      <c r="AN259" s="288"/>
      <c r="AO259" s="288"/>
      <c r="AP259" s="288"/>
      <c r="AQ259" s="288"/>
      <c r="AR259" s="288"/>
      <c r="AS259" s="288"/>
      <c r="AT259" s="288"/>
      <c r="AU259" s="288"/>
      <c r="AV259" s="288"/>
      <c r="AW259" s="288"/>
      <c r="AX259" s="288"/>
      <c r="AY259" s="288"/>
      <c r="AZ259" s="326">
        <v>10</v>
      </c>
    </row>
    <row r="260" spans="1:52" ht="15" customHeight="1" thickBot="1">
      <c r="A260" s="75" t="s">
        <v>236</v>
      </c>
      <c r="B260" s="76"/>
      <c r="C260" s="76"/>
      <c r="D260" s="292">
        <v>13880</v>
      </c>
      <c r="E260" s="292">
        <v>192</v>
      </c>
      <c r="F260" s="292">
        <v>5</v>
      </c>
      <c r="G260" s="292">
        <v>12</v>
      </c>
      <c r="H260" s="292">
        <v>11</v>
      </c>
      <c r="I260" s="292">
        <v>4</v>
      </c>
      <c r="J260" s="292">
        <v>3</v>
      </c>
      <c r="K260" s="292">
        <v>4</v>
      </c>
      <c r="L260" s="292">
        <v>3</v>
      </c>
      <c r="M260" s="292">
        <v>1</v>
      </c>
      <c r="N260" s="292">
        <v>4</v>
      </c>
      <c r="O260" s="292">
        <v>2</v>
      </c>
      <c r="P260" s="292">
        <v>3</v>
      </c>
      <c r="Q260" s="292">
        <v>1</v>
      </c>
      <c r="R260" s="292">
        <v>3</v>
      </c>
      <c r="S260" s="292">
        <v>1</v>
      </c>
      <c r="T260" s="292">
        <v>4</v>
      </c>
      <c r="U260" s="292">
        <v>1</v>
      </c>
      <c r="V260" s="292">
        <v>2</v>
      </c>
      <c r="W260" s="292"/>
      <c r="X260" s="292">
        <v>1</v>
      </c>
      <c r="Y260" s="292"/>
      <c r="Z260" s="292"/>
      <c r="AA260" s="292"/>
      <c r="AB260" s="292">
        <v>3</v>
      </c>
      <c r="AC260" s="292"/>
      <c r="AD260" s="292"/>
      <c r="AE260" s="292"/>
      <c r="AF260" s="292"/>
      <c r="AG260" s="292"/>
      <c r="AH260" s="292">
        <v>1</v>
      </c>
      <c r="AI260" s="292">
        <v>1</v>
      </c>
      <c r="AJ260" s="292"/>
      <c r="AK260" s="292">
        <v>1</v>
      </c>
      <c r="AL260" s="292">
        <v>1</v>
      </c>
      <c r="AM260" s="292"/>
      <c r="AN260" s="292"/>
      <c r="AO260" s="292"/>
      <c r="AP260" s="292"/>
      <c r="AQ260" s="292"/>
      <c r="AR260" s="292"/>
      <c r="AS260" s="292"/>
      <c r="AT260" s="292"/>
      <c r="AU260" s="292"/>
      <c r="AV260" s="292"/>
      <c r="AW260" s="292"/>
      <c r="AX260" s="292"/>
      <c r="AY260" s="292"/>
      <c r="AZ260" s="327">
        <v>14144</v>
      </c>
    </row>
    <row r="261" spans="1:52" ht="15" customHeight="1" thickBot="1" thickTop="1">
      <c r="A261" s="405" t="s">
        <v>5</v>
      </c>
      <c r="B261" s="67" t="s">
        <v>237</v>
      </c>
      <c r="C261" s="67"/>
      <c r="D261" s="322">
        <v>62</v>
      </c>
      <c r="E261" s="287">
        <v>1</v>
      </c>
      <c r="F261" s="287"/>
      <c r="G261" s="287"/>
      <c r="H261" s="287"/>
      <c r="I261" s="287"/>
      <c r="J261" s="287"/>
      <c r="K261" s="287"/>
      <c r="L261" s="287"/>
      <c r="M261" s="287"/>
      <c r="N261" s="287"/>
      <c r="O261" s="287"/>
      <c r="P261" s="287">
        <v>1</v>
      </c>
      <c r="Q261" s="287"/>
      <c r="R261" s="287"/>
      <c r="S261" s="287"/>
      <c r="T261" s="287"/>
      <c r="U261" s="287"/>
      <c r="V261" s="287">
        <v>1</v>
      </c>
      <c r="W261" s="287"/>
      <c r="X261" s="287"/>
      <c r="Y261" s="287"/>
      <c r="Z261" s="287"/>
      <c r="AA261" s="287"/>
      <c r="AB261" s="287"/>
      <c r="AC261" s="287"/>
      <c r="AD261" s="287"/>
      <c r="AE261" s="287"/>
      <c r="AF261" s="287"/>
      <c r="AG261" s="287"/>
      <c r="AH261" s="287"/>
      <c r="AI261" s="287"/>
      <c r="AJ261" s="287"/>
      <c r="AK261" s="287"/>
      <c r="AL261" s="287"/>
      <c r="AM261" s="287"/>
      <c r="AN261" s="287"/>
      <c r="AO261" s="287"/>
      <c r="AP261" s="287"/>
      <c r="AQ261" s="287"/>
      <c r="AR261" s="287"/>
      <c r="AS261" s="287"/>
      <c r="AT261" s="287"/>
      <c r="AU261" s="287"/>
      <c r="AV261" s="287"/>
      <c r="AW261" s="287"/>
      <c r="AX261" s="287"/>
      <c r="AY261" s="287"/>
      <c r="AZ261" s="323">
        <v>65</v>
      </c>
    </row>
    <row r="262" spans="1:52" ht="15" customHeight="1" thickTop="1">
      <c r="A262" s="408"/>
      <c r="B262" s="71" t="s">
        <v>238</v>
      </c>
      <c r="C262" s="71"/>
      <c r="D262" s="325">
        <v>1</v>
      </c>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288"/>
      <c r="AF262" s="288"/>
      <c r="AG262" s="288"/>
      <c r="AH262" s="288"/>
      <c r="AI262" s="288"/>
      <c r="AJ262" s="288"/>
      <c r="AK262" s="288"/>
      <c r="AL262" s="288"/>
      <c r="AM262" s="288"/>
      <c r="AN262" s="288"/>
      <c r="AO262" s="288"/>
      <c r="AP262" s="288"/>
      <c r="AQ262" s="288"/>
      <c r="AR262" s="288"/>
      <c r="AS262" s="288"/>
      <c r="AT262" s="288"/>
      <c r="AU262" s="288"/>
      <c r="AV262" s="288"/>
      <c r="AW262" s="288"/>
      <c r="AX262" s="288"/>
      <c r="AY262" s="288"/>
      <c r="AZ262" s="326">
        <v>1</v>
      </c>
    </row>
    <row r="263" spans="1:52" ht="15" customHeight="1">
      <c r="A263" s="408"/>
      <c r="B263" s="71" t="s">
        <v>239</v>
      </c>
      <c r="C263" s="71"/>
      <c r="D263" s="325">
        <v>1</v>
      </c>
      <c r="E263" s="288"/>
      <c r="F263" s="28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88"/>
      <c r="AD263" s="288"/>
      <c r="AE263" s="288"/>
      <c r="AF263" s="288"/>
      <c r="AG263" s="288"/>
      <c r="AH263" s="288"/>
      <c r="AI263" s="288"/>
      <c r="AJ263" s="288"/>
      <c r="AK263" s="288"/>
      <c r="AL263" s="288"/>
      <c r="AM263" s="288"/>
      <c r="AN263" s="288"/>
      <c r="AO263" s="288"/>
      <c r="AP263" s="288"/>
      <c r="AQ263" s="288"/>
      <c r="AR263" s="288"/>
      <c r="AS263" s="288"/>
      <c r="AT263" s="288"/>
      <c r="AU263" s="288"/>
      <c r="AV263" s="288"/>
      <c r="AW263" s="288"/>
      <c r="AX263" s="288"/>
      <c r="AY263" s="288"/>
      <c r="AZ263" s="326">
        <v>1</v>
      </c>
    </row>
    <row r="264" spans="1:52" ht="15" customHeight="1">
      <c r="A264" s="408"/>
      <c r="B264" s="71" t="s">
        <v>240</v>
      </c>
      <c r="C264" s="71"/>
      <c r="D264" s="325">
        <v>2</v>
      </c>
      <c r="E264" s="288"/>
      <c r="F264" s="288">
        <v>1</v>
      </c>
      <c r="G264" s="288"/>
      <c r="H264" s="288"/>
      <c r="I264" s="288"/>
      <c r="J264" s="288"/>
      <c r="K264" s="288"/>
      <c r="L264" s="288"/>
      <c r="M264" s="288"/>
      <c r="N264" s="288"/>
      <c r="O264" s="288"/>
      <c r="P264" s="288">
        <v>1</v>
      </c>
      <c r="Q264" s="288"/>
      <c r="R264" s="288"/>
      <c r="S264" s="288"/>
      <c r="T264" s="288"/>
      <c r="U264" s="288"/>
      <c r="V264" s="288"/>
      <c r="W264" s="288"/>
      <c r="X264" s="288"/>
      <c r="Y264" s="288"/>
      <c r="Z264" s="288"/>
      <c r="AA264" s="288"/>
      <c r="AB264" s="288"/>
      <c r="AC264" s="288"/>
      <c r="AD264" s="288"/>
      <c r="AE264" s="288"/>
      <c r="AF264" s="288"/>
      <c r="AG264" s="288"/>
      <c r="AH264" s="288"/>
      <c r="AI264" s="288"/>
      <c r="AJ264" s="288"/>
      <c r="AK264" s="288"/>
      <c r="AL264" s="288"/>
      <c r="AM264" s="288"/>
      <c r="AN264" s="288"/>
      <c r="AO264" s="288"/>
      <c r="AP264" s="288"/>
      <c r="AQ264" s="288"/>
      <c r="AR264" s="288"/>
      <c r="AS264" s="288"/>
      <c r="AT264" s="288"/>
      <c r="AU264" s="288"/>
      <c r="AV264" s="288"/>
      <c r="AW264" s="288"/>
      <c r="AX264" s="288"/>
      <c r="AY264" s="288"/>
      <c r="AZ264" s="326">
        <v>4</v>
      </c>
    </row>
    <row r="265" spans="1:52" ht="15" customHeight="1" thickBot="1">
      <c r="A265" s="75" t="s">
        <v>241</v>
      </c>
      <c r="B265" s="76"/>
      <c r="C265" s="76"/>
      <c r="D265" s="292">
        <v>66</v>
      </c>
      <c r="E265" s="292">
        <v>1</v>
      </c>
      <c r="F265" s="292">
        <v>1</v>
      </c>
      <c r="G265" s="292"/>
      <c r="H265" s="292"/>
      <c r="I265" s="292"/>
      <c r="J265" s="292"/>
      <c r="K265" s="292"/>
      <c r="L265" s="292"/>
      <c r="M265" s="292"/>
      <c r="N265" s="292"/>
      <c r="O265" s="292"/>
      <c r="P265" s="292">
        <v>2</v>
      </c>
      <c r="Q265" s="292"/>
      <c r="R265" s="292"/>
      <c r="S265" s="292"/>
      <c r="T265" s="292"/>
      <c r="U265" s="292"/>
      <c r="V265" s="292">
        <v>1</v>
      </c>
      <c r="W265" s="292"/>
      <c r="X265" s="292"/>
      <c r="Y265" s="292"/>
      <c r="Z265" s="292"/>
      <c r="AA265" s="292"/>
      <c r="AB265" s="292"/>
      <c r="AC265" s="292"/>
      <c r="AD265" s="292"/>
      <c r="AE265" s="292"/>
      <c r="AF265" s="292"/>
      <c r="AG265" s="292"/>
      <c r="AH265" s="292"/>
      <c r="AI265" s="292"/>
      <c r="AJ265" s="292"/>
      <c r="AK265" s="292"/>
      <c r="AL265" s="292"/>
      <c r="AM265" s="292"/>
      <c r="AN265" s="292"/>
      <c r="AO265" s="292"/>
      <c r="AP265" s="292"/>
      <c r="AQ265" s="292"/>
      <c r="AR265" s="292"/>
      <c r="AS265" s="292"/>
      <c r="AT265" s="292"/>
      <c r="AU265" s="292"/>
      <c r="AV265" s="292"/>
      <c r="AW265" s="292"/>
      <c r="AX265" s="292"/>
      <c r="AY265" s="292"/>
      <c r="AZ265" s="327">
        <v>71</v>
      </c>
    </row>
    <row r="266" spans="1:52" ht="15" customHeight="1" thickBot="1" thickTop="1">
      <c r="A266" s="405" t="s">
        <v>6</v>
      </c>
      <c r="B266" s="67" t="s">
        <v>242</v>
      </c>
      <c r="C266" s="67"/>
      <c r="D266" s="322">
        <v>68</v>
      </c>
      <c r="E266" s="287">
        <v>7</v>
      </c>
      <c r="F266" s="287">
        <v>2</v>
      </c>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c r="AN266" s="287"/>
      <c r="AO266" s="287"/>
      <c r="AP266" s="287"/>
      <c r="AQ266" s="287"/>
      <c r="AR266" s="287"/>
      <c r="AS266" s="287"/>
      <c r="AT266" s="287"/>
      <c r="AU266" s="287"/>
      <c r="AV266" s="287"/>
      <c r="AW266" s="287"/>
      <c r="AX266" s="287"/>
      <c r="AY266" s="287"/>
      <c r="AZ266" s="323">
        <v>77</v>
      </c>
    </row>
    <row r="267" spans="1:52" ht="15" customHeight="1" thickTop="1">
      <c r="A267" s="408"/>
      <c r="B267" s="71" t="s">
        <v>243</v>
      </c>
      <c r="C267" s="71"/>
      <c r="D267" s="325">
        <v>21</v>
      </c>
      <c r="E267" s="288">
        <v>5</v>
      </c>
      <c r="F267" s="288">
        <v>1</v>
      </c>
      <c r="G267" s="288"/>
      <c r="H267" s="288"/>
      <c r="I267" s="288"/>
      <c r="J267" s="288"/>
      <c r="K267" s="288"/>
      <c r="L267" s="288"/>
      <c r="M267" s="288"/>
      <c r="N267" s="288"/>
      <c r="O267" s="288"/>
      <c r="P267" s="288"/>
      <c r="Q267" s="288"/>
      <c r="R267" s="288"/>
      <c r="S267" s="288"/>
      <c r="T267" s="288"/>
      <c r="U267" s="288"/>
      <c r="V267" s="288"/>
      <c r="W267" s="288"/>
      <c r="X267" s="288"/>
      <c r="Y267" s="288"/>
      <c r="Z267" s="288"/>
      <c r="AA267" s="288"/>
      <c r="AB267" s="288"/>
      <c r="AC267" s="288"/>
      <c r="AD267" s="288"/>
      <c r="AE267" s="288"/>
      <c r="AF267" s="288"/>
      <c r="AG267" s="288"/>
      <c r="AH267" s="288"/>
      <c r="AI267" s="288"/>
      <c r="AJ267" s="288"/>
      <c r="AK267" s="288"/>
      <c r="AL267" s="288"/>
      <c r="AM267" s="288"/>
      <c r="AN267" s="288"/>
      <c r="AO267" s="288"/>
      <c r="AP267" s="288"/>
      <c r="AQ267" s="288"/>
      <c r="AR267" s="288"/>
      <c r="AS267" s="288"/>
      <c r="AT267" s="288"/>
      <c r="AU267" s="288"/>
      <c r="AV267" s="288"/>
      <c r="AW267" s="288"/>
      <c r="AX267" s="288"/>
      <c r="AY267" s="288"/>
      <c r="AZ267" s="326">
        <v>27</v>
      </c>
    </row>
    <row r="268" spans="1:52" ht="15" customHeight="1">
      <c r="A268" s="408"/>
      <c r="B268" s="71" t="s">
        <v>244</v>
      </c>
      <c r="C268" s="71"/>
      <c r="D268" s="325">
        <v>28</v>
      </c>
      <c r="E268" s="288">
        <v>4</v>
      </c>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c r="AK268" s="288"/>
      <c r="AL268" s="288"/>
      <c r="AM268" s="288"/>
      <c r="AN268" s="288"/>
      <c r="AO268" s="288"/>
      <c r="AP268" s="288"/>
      <c r="AQ268" s="288"/>
      <c r="AR268" s="288"/>
      <c r="AS268" s="288"/>
      <c r="AT268" s="288"/>
      <c r="AU268" s="288"/>
      <c r="AV268" s="288"/>
      <c r="AW268" s="288"/>
      <c r="AX268" s="288"/>
      <c r="AY268" s="288"/>
      <c r="AZ268" s="326">
        <v>32</v>
      </c>
    </row>
    <row r="269" spans="1:52" ht="15" customHeight="1">
      <c r="A269" s="408"/>
      <c r="B269" s="71" t="s">
        <v>245</v>
      </c>
      <c r="C269" s="71"/>
      <c r="D269" s="325">
        <v>14</v>
      </c>
      <c r="E269" s="288">
        <v>19</v>
      </c>
      <c r="F269" s="288"/>
      <c r="G269" s="288"/>
      <c r="H269" s="288"/>
      <c r="I269" s="288"/>
      <c r="J269" s="288"/>
      <c r="K269" s="288"/>
      <c r="L269" s="288"/>
      <c r="M269" s="288"/>
      <c r="N269" s="288"/>
      <c r="O269" s="288"/>
      <c r="P269" s="288"/>
      <c r="Q269" s="288"/>
      <c r="R269" s="288"/>
      <c r="S269" s="288"/>
      <c r="T269" s="288"/>
      <c r="U269" s="288"/>
      <c r="V269" s="288"/>
      <c r="W269" s="288"/>
      <c r="X269" s="288"/>
      <c r="Y269" s="288"/>
      <c r="Z269" s="288"/>
      <c r="AA269" s="288"/>
      <c r="AB269" s="288"/>
      <c r="AC269" s="288"/>
      <c r="AD269" s="288"/>
      <c r="AE269" s="288"/>
      <c r="AF269" s="288"/>
      <c r="AG269" s="288"/>
      <c r="AH269" s="288"/>
      <c r="AI269" s="288"/>
      <c r="AJ269" s="288"/>
      <c r="AK269" s="288"/>
      <c r="AL269" s="288"/>
      <c r="AM269" s="288"/>
      <c r="AN269" s="288"/>
      <c r="AO269" s="288"/>
      <c r="AP269" s="288"/>
      <c r="AQ269" s="288"/>
      <c r="AR269" s="288"/>
      <c r="AS269" s="288"/>
      <c r="AT269" s="288"/>
      <c r="AU269" s="288"/>
      <c r="AV269" s="288"/>
      <c r="AW269" s="288"/>
      <c r="AX269" s="288"/>
      <c r="AY269" s="288"/>
      <c r="AZ269" s="326">
        <v>33</v>
      </c>
    </row>
    <row r="270" spans="1:52" ht="15" customHeight="1">
      <c r="A270" s="408"/>
      <c r="B270" s="71" t="s">
        <v>246</v>
      </c>
      <c r="C270" s="71"/>
      <c r="D270" s="325">
        <v>17</v>
      </c>
      <c r="E270" s="288">
        <v>7</v>
      </c>
      <c r="F270" s="288"/>
      <c r="G270" s="288"/>
      <c r="H270" s="288">
        <v>1</v>
      </c>
      <c r="I270" s="288"/>
      <c r="J270" s="288"/>
      <c r="K270" s="288"/>
      <c r="L270" s="288">
        <v>1</v>
      </c>
      <c r="M270" s="288"/>
      <c r="N270" s="288"/>
      <c r="O270" s="288"/>
      <c r="P270" s="288"/>
      <c r="Q270" s="288"/>
      <c r="R270" s="288"/>
      <c r="S270" s="288"/>
      <c r="T270" s="288"/>
      <c r="U270" s="288"/>
      <c r="V270" s="288"/>
      <c r="W270" s="288"/>
      <c r="X270" s="288"/>
      <c r="Y270" s="288"/>
      <c r="Z270" s="288"/>
      <c r="AA270" s="288"/>
      <c r="AB270" s="288"/>
      <c r="AC270" s="288"/>
      <c r="AD270" s="288"/>
      <c r="AE270" s="288"/>
      <c r="AF270" s="288"/>
      <c r="AG270" s="288"/>
      <c r="AH270" s="288"/>
      <c r="AI270" s="288"/>
      <c r="AJ270" s="288"/>
      <c r="AK270" s="288"/>
      <c r="AL270" s="288"/>
      <c r="AM270" s="288"/>
      <c r="AN270" s="288"/>
      <c r="AO270" s="288"/>
      <c r="AP270" s="288"/>
      <c r="AQ270" s="288"/>
      <c r="AR270" s="288"/>
      <c r="AS270" s="288"/>
      <c r="AT270" s="288"/>
      <c r="AU270" s="288"/>
      <c r="AV270" s="288"/>
      <c r="AW270" s="288"/>
      <c r="AX270" s="288"/>
      <c r="AY270" s="288"/>
      <c r="AZ270" s="326">
        <v>26</v>
      </c>
    </row>
    <row r="271" spans="1:52" ht="15" customHeight="1">
      <c r="A271" s="408"/>
      <c r="B271" s="71" t="s">
        <v>247</v>
      </c>
      <c r="C271" s="71"/>
      <c r="D271" s="325">
        <v>76</v>
      </c>
      <c r="E271" s="288">
        <v>7</v>
      </c>
      <c r="F271" s="288"/>
      <c r="G271" s="288"/>
      <c r="H271" s="288"/>
      <c r="I271" s="288"/>
      <c r="J271" s="288"/>
      <c r="K271" s="288"/>
      <c r="L271" s="288"/>
      <c r="M271" s="288"/>
      <c r="N271" s="288"/>
      <c r="O271" s="288"/>
      <c r="P271" s="288">
        <v>1</v>
      </c>
      <c r="Q271" s="288"/>
      <c r="R271" s="288"/>
      <c r="S271" s="288"/>
      <c r="T271" s="288"/>
      <c r="U271" s="288"/>
      <c r="V271" s="288"/>
      <c r="W271" s="288"/>
      <c r="X271" s="288"/>
      <c r="Y271" s="288"/>
      <c r="Z271" s="288"/>
      <c r="AA271" s="288"/>
      <c r="AB271" s="288"/>
      <c r="AC271" s="288"/>
      <c r="AD271" s="288"/>
      <c r="AE271" s="288"/>
      <c r="AF271" s="288"/>
      <c r="AG271" s="288"/>
      <c r="AH271" s="288"/>
      <c r="AI271" s="288"/>
      <c r="AJ271" s="288"/>
      <c r="AK271" s="288"/>
      <c r="AL271" s="288"/>
      <c r="AM271" s="288"/>
      <c r="AN271" s="288"/>
      <c r="AO271" s="288"/>
      <c r="AP271" s="288"/>
      <c r="AQ271" s="288"/>
      <c r="AR271" s="288"/>
      <c r="AS271" s="288"/>
      <c r="AT271" s="288"/>
      <c r="AU271" s="288"/>
      <c r="AV271" s="288"/>
      <c r="AW271" s="288"/>
      <c r="AX271" s="288"/>
      <c r="AY271" s="288"/>
      <c r="AZ271" s="326">
        <v>84</v>
      </c>
    </row>
    <row r="272" spans="1:52" ht="15" customHeight="1">
      <c r="A272" s="408"/>
      <c r="B272" s="71" t="s">
        <v>248</v>
      </c>
      <c r="C272" s="71"/>
      <c r="D272" s="325">
        <v>7</v>
      </c>
      <c r="E272" s="288"/>
      <c r="F272" s="288"/>
      <c r="G272" s="288"/>
      <c r="H272" s="288"/>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c r="AK272" s="288"/>
      <c r="AL272" s="288"/>
      <c r="AM272" s="288"/>
      <c r="AN272" s="288"/>
      <c r="AO272" s="288"/>
      <c r="AP272" s="288"/>
      <c r="AQ272" s="288"/>
      <c r="AR272" s="288"/>
      <c r="AS272" s="288"/>
      <c r="AT272" s="288"/>
      <c r="AU272" s="288"/>
      <c r="AV272" s="288"/>
      <c r="AW272" s="288"/>
      <c r="AX272" s="288"/>
      <c r="AY272" s="288"/>
      <c r="AZ272" s="326">
        <v>7</v>
      </c>
    </row>
    <row r="273" spans="1:52" ht="15" customHeight="1">
      <c r="A273" s="408"/>
      <c r="B273" s="71" t="s">
        <v>249</v>
      </c>
      <c r="C273" s="71"/>
      <c r="D273" s="325">
        <v>45</v>
      </c>
      <c r="E273" s="288">
        <v>7</v>
      </c>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288"/>
      <c r="AF273" s="288"/>
      <c r="AG273" s="288"/>
      <c r="AH273" s="288"/>
      <c r="AI273" s="288"/>
      <c r="AJ273" s="288"/>
      <c r="AK273" s="288"/>
      <c r="AL273" s="288"/>
      <c r="AM273" s="288"/>
      <c r="AN273" s="288"/>
      <c r="AO273" s="288"/>
      <c r="AP273" s="288"/>
      <c r="AQ273" s="288"/>
      <c r="AR273" s="288"/>
      <c r="AS273" s="288"/>
      <c r="AT273" s="288"/>
      <c r="AU273" s="288"/>
      <c r="AV273" s="288"/>
      <c r="AW273" s="288"/>
      <c r="AX273" s="288"/>
      <c r="AY273" s="288"/>
      <c r="AZ273" s="326">
        <v>52</v>
      </c>
    </row>
    <row r="274" spans="1:52" ht="15" customHeight="1">
      <c r="A274" s="408"/>
      <c r="B274" s="71" t="s">
        <v>250</v>
      </c>
      <c r="C274" s="71"/>
      <c r="D274" s="325">
        <v>164</v>
      </c>
      <c r="E274" s="288">
        <v>2</v>
      </c>
      <c r="F274" s="288">
        <v>1</v>
      </c>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88"/>
      <c r="AD274" s="288"/>
      <c r="AE274" s="288"/>
      <c r="AF274" s="288"/>
      <c r="AG274" s="288"/>
      <c r="AH274" s="288"/>
      <c r="AI274" s="288"/>
      <c r="AJ274" s="288"/>
      <c r="AK274" s="288"/>
      <c r="AL274" s="288"/>
      <c r="AM274" s="288"/>
      <c r="AN274" s="288"/>
      <c r="AO274" s="288"/>
      <c r="AP274" s="288"/>
      <c r="AQ274" s="288"/>
      <c r="AR274" s="288"/>
      <c r="AS274" s="288"/>
      <c r="AT274" s="288"/>
      <c r="AU274" s="288"/>
      <c r="AV274" s="288"/>
      <c r="AW274" s="288"/>
      <c r="AX274" s="288"/>
      <c r="AY274" s="288"/>
      <c r="AZ274" s="326">
        <v>167</v>
      </c>
    </row>
    <row r="275" spans="1:52" ht="15" customHeight="1">
      <c r="A275" s="408"/>
      <c r="B275" s="71" t="s">
        <v>251</v>
      </c>
      <c r="C275" s="71"/>
      <c r="D275" s="325">
        <v>66</v>
      </c>
      <c r="E275" s="288">
        <v>1</v>
      </c>
      <c r="F275" s="288"/>
      <c r="G275" s="288"/>
      <c r="H275" s="288"/>
      <c r="I275" s="288">
        <v>1</v>
      </c>
      <c r="J275" s="288"/>
      <c r="K275" s="288"/>
      <c r="L275" s="288"/>
      <c r="M275" s="288"/>
      <c r="N275" s="288"/>
      <c r="O275" s="288"/>
      <c r="P275" s="288"/>
      <c r="Q275" s="288"/>
      <c r="R275" s="288"/>
      <c r="S275" s="288"/>
      <c r="T275" s="288"/>
      <c r="U275" s="288"/>
      <c r="V275" s="288"/>
      <c r="W275" s="288"/>
      <c r="X275" s="288"/>
      <c r="Y275" s="288"/>
      <c r="Z275" s="288"/>
      <c r="AA275" s="288"/>
      <c r="AB275" s="288"/>
      <c r="AC275" s="288"/>
      <c r="AD275" s="288"/>
      <c r="AE275" s="288"/>
      <c r="AF275" s="288"/>
      <c r="AG275" s="288"/>
      <c r="AH275" s="288"/>
      <c r="AI275" s="288"/>
      <c r="AJ275" s="288"/>
      <c r="AK275" s="288"/>
      <c r="AL275" s="288"/>
      <c r="AM275" s="288"/>
      <c r="AN275" s="288"/>
      <c r="AO275" s="288"/>
      <c r="AP275" s="288"/>
      <c r="AQ275" s="288"/>
      <c r="AR275" s="288"/>
      <c r="AS275" s="288"/>
      <c r="AT275" s="288"/>
      <c r="AU275" s="288"/>
      <c r="AV275" s="288"/>
      <c r="AW275" s="288"/>
      <c r="AX275" s="288"/>
      <c r="AY275" s="288"/>
      <c r="AZ275" s="326">
        <v>68</v>
      </c>
    </row>
    <row r="276" spans="1:52" ht="15" customHeight="1">
      <c r="A276" s="408"/>
      <c r="B276" s="71" t="s">
        <v>252</v>
      </c>
      <c r="C276" s="71"/>
      <c r="D276" s="325">
        <v>131</v>
      </c>
      <c r="E276" s="288">
        <v>1</v>
      </c>
      <c r="F276" s="288">
        <v>3</v>
      </c>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288"/>
      <c r="AF276" s="288"/>
      <c r="AG276" s="288"/>
      <c r="AH276" s="288"/>
      <c r="AI276" s="288"/>
      <c r="AJ276" s="288"/>
      <c r="AK276" s="288"/>
      <c r="AL276" s="288"/>
      <c r="AM276" s="288"/>
      <c r="AN276" s="288"/>
      <c r="AO276" s="288"/>
      <c r="AP276" s="288"/>
      <c r="AQ276" s="288"/>
      <c r="AR276" s="288"/>
      <c r="AS276" s="288"/>
      <c r="AT276" s="288"/>
      <c r="AU276" s="288"/>
      <c r="AV276" s="288"/>
      <c r="AW276" s="288"/>
      <c r="AX276" s="288"/>
      <c r="AY276" s="288"/>
      <c r="AZ276" s="326">
        <v>135</v>
      </c>
    </row>
    <row r="277" spans="1:52" ht="15" customHeight="1" thickBot="1">
      <c r="A277" s="75" t="s">
        <v>253</v>
      </c>
      <c r="B277" s="76"/>
      <c r="C277" s="76"/>
      <c r="D277" s="292">
        <v>637</v>
      </c>
      <c r="E277" s="292">
        <v>60</v>
      </c>
      <c r="F277" s="292">
        <v>7</v>
      </c>
      <c r="G277" s="292"/>
      <c r="H277" s="292">
        <v>1</v>
      </c>
      <c r="I277" s="292">
        <v>1</v>
      </c>
      <c r="J277" s="292"/>
      <c r="K277" s="292"/>
      <c r="L277" s="292">
        <v>1</v>
      </c>
      <c r="M277" s="292"/>
      <c r="N277" s="292"/>
      <c r="O277" s="292"/>
      <c r="P277" s="292">
        <v>1</v>
      </c>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327">
        <v>708</v>
      </c>
    </row>
    <row r="278" spans="1:52" ht="15" customHeight="1" thickBot="1" thickTop="1">
      <c r="A278" s="405" t="s">
        <v>7</v>
      </c>
      <c r="B278" s="67" t="s">
        <v>254</v>
      </c>
      <c r="C278" s="67"/>
      <c r="D278" s="322">
        <v>53</v>
      </c>
      <c r="E278" s="287">
        <v>6</v>
      </c>
      <c r="F278" s="287"/>
      <c r="G278" s="287"/>
      <c r="H278" s="287"/>
      <c r="I278" s="287"/>
      <c r="J278" s="287"/>
      <c r="K278" s="287"/>
      <c r="L278" s="287"/>
      <c r="M278" s="287"/>
      <c r="N278" s="287"/>
      <c r="O278" s="287"/>
      <c r="P278" s="287"/>
      <c r="Q278" s="287"/>
      <c r="R278" s="287"/>
      <c r="S278" s="287"/>
      <c r="T278" s="287"/>
      <c r="U278" s="287"/>
      <c r="V278" s="287"/>
      <c r="W278" s="287"/>
      <c r="X278" s="287"/>
      <c r="Y278" s="287"/>
      <c r="Z278" s="287"/>
      <c r="AA278" s="287"/>
      <c r="AB278" s="287"/>
      <c r="AC278" s="287"/>
      <c r="AD278" s="287"/>
      <c r="AE278" s="287"/>
      <c r="AF278" s="287"/>
      <c r="AG278" s="287"/>
      <c r="AH278" s="287"/>
      <c r="AI278" s="287"/>
      <c r="AJ278" s="287"/>
      <c r="AK278" s="287"/>
      <c r="AL278" s="287"/>
      <c r="AM278" s="287"/>
      <c r="AN278" s="287"/>
      <c r="AO278" s="287"/>
      <c r="AP278" s="287"/>
      <c r="AQ278" s="287"/>
      <c r="AR278" s="287"/>
      <c r="AS278" s="287"/>
      <c r="AT278" s="287"/>
      <c r="AU278" s="287"/>
      <c r="AV278" s="287"/>
      <c r="AW278" s="287"/>
      <c r="AX278" s="287"/>
      <c r="AY278" s="287"/>
      <c r="AZ278" s="323">
        <v>59</v>
      </c>
    </row>
    <row r="279" spans="1:52" ht="15" customHeight="1" thickTop="1">
      <c r="A279" s="408"/>
      <c r="B279" s="71" t="s">
        <v>255</v>
      </c>
      <c r="C279" s="71"/>
      <c r="D279" s="325">
        <v>1426</v>
      </c>
      <c r="E279" s="288">
        <v>49</v>
      </c>
      <c r="F279" s="288">
        <v>2</v>
      </c>
      <c r="G279" s="288">
        <v>14</v>
      </c>
      <c r="H279" s="288">
        <v>1</v>
      </c>
      <c r="I279" s="288">
        <v>5</v>
      </c>
      <c r="J279" s="288"/>
      <c r="K279" s="288"/>
      <c r="L279" s="288"/>
      <c r="M279" s="288">
        <v>1</v>
      </c>
      <c r="N279" s="288"/>
      <c r="O279" s="288">
        <v>1</v>
      </c>
      <c r="P279" s="288"/>
      <c r="Q279" s="288"/>
      <c r="R279" s="288"/>
      <c r="S279" s="288"/>
      <c r="T279" s="288"/>
      <c r="U279" s="288"/>
      <c r="V279" s="288"/>
      <c r="W279" s="288"/>
      <c r="X279" s="288"/>
      <c r="Y279" s="288"/>
      <c r="Z279" s="288"/>
      <c r="AA279" s="288"/>
      <c r="AB279" s="288"/>
      <c r="AC279" s="288"/>
      <c r="AD279" s="288"/>
      <c r="AE279" s="288"/>
      <c r="AF279" s="288"/>
      <c r="AG279" s="288"/>
      <c r="AH279" s="288"/>
      <c r="AI279" s="288"/>
      <c r="AJ279" s="288"/>
      <c r="AK279" s="288"/>
      <c r="AL279" s="288"/>
      <c r="AM279" s="288"/>
      <c r="AN279" s="288">
        <v>1</v>
      </c>
      <c r="AO279" s="288"/>
      <c r="AP279" s="288"/>
      <c r="AQ279" s="288"/>
      <c r="AR279" s="288"/>
      <c r="AS279" s="288"/>
      <c r="AT279" s="288"/>
      <c r="AU279" s="288"/>
      <c r="AV279" s="288"/>
      <c r="AW279" s="288"/>
      <c r="AX279" s="288"/>
      <c r="AY279" s="288"/>
      <c r="AZ279" s="326">
        <v>1500</v>
      </c>
    </row>
    <row r="280" spans="1:52" ht="15" customHeight="1">
      <c r="A280" s="408"/>
      <c r="B280" s="71" t="s">
        <v>256</v>
      </c>
      <c r="C280" s="71"/>
      <c r="D280" s="325">
        <v>383</v>
      </c>
      <c r="E280" s="288">
        <v>25</v>
      </c>
      <c r="F280" s="288"/>
      <c r="G280" s="288"/>
      <c r="H280" s="288">
        <v>2</v>
      </c>
      <c r="I280" s="288"/>
      <c r="J280" s="288"/>
      <c r="K280" s="288"/>
      <c r="L280" s="288"/>
      <c r="M280" s="288"/>
      <c r="N280" s="288"/>
      <c r="O280" s="288"/>
      <c r="P280" s="288"/>
      <c r="Q280" s="288"/>
      <c r="R280" s="288"/>
      <c r="S280" s="288"/>
      <c r="T280" s="288"/>
      <c r="U280" s="288"/>
      <c r="V280" s="288"/>
      <c r="W280" s="288"/>
      <c r="X280" s="288"/>
      <c r="Y280" s="288"/>
      <c r="Z280" s="288"/>
      <c r="AA280" s="288"/>
      <c r="AB280" s="288"/>
      <c r="AC280" s="288"/>
      <c r="AD280" s="288"/>
      <c r="AE280" s="288"/>
      <c r="AF280" s="288"/>
      <c r="AG280" s="288"/>
      <c r="AH280" s="288"/>
      <c r="AI280" s="288"/>
      <c r="AJ280" s="288"/>
      <c r="AK280" s="288"/>
      <c r="AL280" s="288"/>
      <c r="AM280" s="288"/>
      <c r="AN280" s="288"/>
      <c r="AO280" s="288"/>
      <c r="AP280" s="288"/>
      <c r="AQ280" s="288"/>
      <c r="AR280" s="288"/>
      <c r="AS280" s="288"/>
      <c r="AT280" s="288"/>
      <c r="AU280" s="288"/>
      <c r="AV280" s="288"/>
      <c r="AW280" s="288"/>
      <c r="AX280" s="288"/>
      <c r="AY280" s="288"/>
      <c r="AZ280" s="326">
        <v>410</v>
      </c>
    </row>
    <row r="281" spans="1:52" ht="15" customHeight="1">
      <c r="A281" s="408"/>
      <c r="B281" s="71" t="s">
        <v>257</v>
      </c>
      <c r="C281" s="71"/>
      <c r="D281" s="325">
        <v>1</v>
      </c>
      <c r="E281" s="288"/>
      <c r="F281" s="288"/>
      <c r="G281" s="288"/>
      <c r="H281" s="288"/>
      <c r="I281" s="288"/>
      <c r="J281" s="288"/>
      <c r="K281" s="288"/>
      <c r="L281" s="288"/>
      <c r="M281" s="288"/>
      <c r="N281" s="288"/>
      <c r="O281" s="288"/>
      <c r="P281" s="288"/>
      <c r="Q281" s="288"/>
      <c r="R281" s="288"/>
      <c r="S281" s="288"/>
      <c r="T281" s="288"/>
      <c r="U281" s="288"/>
      <c r="V281" s="288"/>
      <c r="W281" s="288"/>
      <c r="X281" s="288"/>
      <c r="Y281" s="288"/>
      <c r="Z281" s="288"/>
      <c r="AA281" s="288"/>
      <c r="AB281" s="288"/>
      <c r="AC281" s="288"/>
      <c r="AD281" s="288"/>
      <c r="AE281" s="288"/>
      <c r="AF281" s="288"/>
      <c r="AG281" s="288"/>
      <c r="AH281" s="288"/>
      <c r="AI281" s="288"/>
      <c r="AJ281" s="288"/>
      <c r="AK281" s="288"/>
      <c r="AL281" s="288"/>
      <c r="AM281" s="288"/>
      <c r="AN281" s="288"/>
      <c r="AO281" s="288"/>
      <c r="AP281" s="288"/>
      <c r="AQ281" s="288"/>
      <c r="AR281" s="288"/>
      <c r="AS281" s="288"/>
      <c r="AT281" s="288"/>
      <c r="AU281" s="288"/>
      <c r="AV281" s="288"/>
      <c r="AW281" s="288"/>
      <c r="AX281" s="288"/>
      <c r="AY281" s="288"/>
      <c r="AZ281" s="326">
        <v>1</v>
      </c>
    </row>
    <row r="282" spans="1:52" ht="15" customHeight="1">
      <c r="A282" s="408"/>
      <c r="B282" s="71" t="s">
        <v>258</v>
      </c>
      <c r="C282" s="71"/>
      <c r="D282" s="325">
        <v>1</v>
      </c>
      <c r="E282" s="288"/>
      <c r="F282" s="288"/>
      <c r="G282" s="288"/>
      <c r="H282" s="288"/>
      <c r="I282" s="288"/>
      <c r="J282" s="288"/>
      <c r="K282" s="288"/>
      <c r="L282" s="288"/>
      <c r="M282" s="288"/>
      <c r="N282" s="288"/>
      <c r="O282" s="288"/>
      <c r="P282" s="288"/>
      <c r="Q282" s="288"/>
      <c r="R282" s="288"/>
      <c r="S282" s="288"/>
      <c r="T282" s="288"/>
      <c r="U282" s="288"/>
      <c r="V282" s="288"/>
      <c r="W282" s="288"/>
      <c r="X282" s="288"/>
      <c r="Y282" s="288"/>
      <c r="Z282" s="288"/>
      <c r="AA282" s="288"/>
      <c r="AB282" s="288"/>
      <c r="AC282" s="288"/>
      <c r="AD282" s="288"/>
      <c r="AE282" s="288"/>
      <c r="AF282" s="288"/>
      <c r="AG282" s="288"/>
      <c r="AH282" s="288"/>
      <c r="AI282" s="288"/>
      <c r="AJ282" s="288"/>
      <c r="AK282" s="288"/>
      <c r="AL282" s="288"/>
      <c r="AM282" s="288"/>
      <c r="AN282" s="288"/>
      <c r="AO282" s="288"/>
      <c r="AP282" s="288"/>
      <c r="AQ282" s="288"/>
      <c r="AR282" s="288"/>
      <c r="AS282" s="288"/>
      <c r="AT282" s="288"/>
      <c r="AU282" s="288"/>
      <c r="AV282" s="288"/>
      <c r="AW282" s="288"/>
      <c r="AX282" s="288"/>
      <c r="AY282" s="288"/>
      <c r="AZ282" s="326">
        <v>1</v>
      </c>
    </row>
    <row r="283" spans="1:52" ht="15" customHeight="1">
      <c r="A283" s="408"/>
      <c r="B283" s="71" t="s">
        <v>259</v>
      </c>
      <c r="C283" s="71"/>
      <c r="D283" s="325">
        <v>1100</v>
      </c>
      <c r="E283" s="288">
        <v>18</v>
      </c>
      <c r="F283" s="288"/>
      <c r="G283" s="288"/>
      <c r="H283" s="288">
        <v>2</v>
      </c>
      <c r="I283" s="288">
        <v>2</v>
      </c>
      <c r="J283" s="288"/>
      <c r="K283" s="288"/>
      <c r="L283" s="288"/>
      <c r="M283" s="288">
        <v>1</v>
      </c>
      <c r="N283" s="288"/>
      <c r="O283" s="288"/>
      <c r="P283" s="288"/>
      <c r="Q283" s="288"/>
      <c r="R283" s="288">
        <v>1</v>
      </c>
      <c r="S283" s="288"/>
      <c r="T283" s="288"/>
      <c r="U283" s="288"/>
      <c r="V283" s="288"/>
      <c r="W283" s="288"/>
      <c r="X283" s="288"/>
      <c r="Y283" s="288"/>
      <c r="Z283" s="288"/>
      <c r="AA283" s="288"/>
      <c r="AB283" s="288"/>
      <c r="AC283" s="288"/>
      <c r="AD283" s="288"/>
      <c r="AE283" s="288"/>
      <c r="AF283" s="288"/>
      <c r="AG283" s="288"/>
      <c r="AH283" s="288"/>
      <c r="AI283" s="288"/>
      <c r="AJ283" s="288"/>
      <c r="AK283" s="288"/>
      <c r="AL283" s="288"/>
      <c r="AM283" s="288"/>
      <c r="AN283" s="288"/>
      <c r="AO283" s="288"/>
      <c r="AP283" s="288"/>
      <c r="AQ283" s="288"/>
      <c r="AR283" s="288"/>
      <c r="AS283" s="288"/>
      <c r="AT283" s="288"/>
      <c r="AU283" s="288"/>
      <c r="AV283" s="288"/>
      <c r="AW283" s="288"/>
      <c r="AX283" s="288"/>
      <c r="AY283" s="288"/>
      <c r="AZ283" s="326">
        <v>1124</v>
      </c>
    </row>
    <row r="284" spans="1:52" ht="15" customHeight="1">
      <c r="A284" s="408"/>
      <c r="B284" s="71" t="s">
        <v>260</v>
      </c>
      <c r="C284" s="71"/>
      <c r="D284" s="325">
        <v>1</v>
      </c>
      <c r="E284" s="288"/>
      <c r="F284" s="28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c r="AE284" s="288"/>
      <c r="AF284" s="288"/>
      <c r="AG284" s="288"/>
      <c r="AH284" s="288"/>
      <c r="AI284" s="288"/>
      <c r="AJ284" s="288"/>
      <c r="AK284" s="288"/>
      <c r="AL284" s="288"/>
      <c r="AM284" s="288"/>
      <c r="AN284" s="288"/>
      <c r="AO284" s="288"/>
      <c r="AP284" s="288"/>
      <c r="AQ284" s="288"/>
      <c r="AR284" s="288"/>
      <c r="AS284" s="288"/>
      <c r="AT284" s="288"/>
      <c r="AU284" s="288"/>
      <c r="AV284" s="288"/>
      <c r="AW284" s="288"/>
      <c r="AX284" s="288"/>
      <c r="AY284" s="288"/>
      <c r="AZ284" s="326">
        <v>1</v>
      </c>
    </row>
    <row r="285" spans="1:52" ht="15" customHeight="1">
      <c r="A285" s="408"/>
      <c r="B285" s="71" t="s">
        <v>261</v>
      </c>
      <c r="C285" s="71"/>
      <c r="D285" s="325">
        <v>465</v>
      </c>
      <c r="E285" s="288">
        <v>10</v>
      </c>
      <c r="F285" s="288"/>
      <c r="G285" s="288">
        <v>1</v>
      </c>
      <c r="H285" s="288">
        <v>1</v>
      </c>
      <c r="I285" s="288">
        <v>3</v>
      </c>
      <c r="J285" s="288"/>
      <c r="K285" s="288"/>
      <c r="L285" s="288"/>
      <c r="M285" s="288"/>
      <c r="N285" s="288"/>
      <c r="O285" s="288"/>
      <c r="P285" s="288">
        <v>1</v>
      </c>
      <c r="Q285" s="288"/>
      <c r="R285" s="288"/>
      <c r="S285" s="288"/>
      <c r="T285" s="288"/>
      <c r="U285" s="288"/>
      <c r="V285" s="288"/>
      <c r="W285" s="288"/>
      <c r="X285" s="288"/>
      <c r="Y285" s="288"/>
      <c r="Z285" s="288"/>
      <c r="AA285" s="288"/>
      <c r="AB285" s="288"/>
      <c r="AC285" s="288"/>
      <c r="AD285" s="288"/>
      <c r="AE285" s="288"/>
      <c r="AF285" s="288"/>
      <c r="AG285" s="288"/>
      <c r="AH285" s="288"/>
      <c r="AI285" s="288"/>
      <c r="AJ285" s="288"/>
      <c r="AK285" s="288"/>
      <c r="AL285" s="288"/>
      <c r="AM285" s="288"/>
      <c r="AN285" s="288"/>
      <c r="AO285" s="288"/>
      <c r="AP285" s="288"/>
      <c r="AQ285" s="288"/>
      <c r="AR285" s="288"/>
      <c r="AS285" s="288"/>
      <c r="AT285" s="288"/>
      <c r="AU285" s="288"/>
      <c r="AV285" s="288"/>
      <c r="AW285" s="288"/>
      <c r="AX285" s="288"/>
      <c r="AY285" s="288"/>
      <c r="AZ285" s="326">
        <v>481</v>
      </c>
    </row>
    <row r="286" spans="1:52" ht="15" customHeight="1">
      <c r="A286" s="408"/>
      <c r="B286" s="71" t="s">
        <v>262</v>
      </c>
      <c r="C286" s="71"/>
      <c r="D286" s="325">
        <v>335</v>
      </c>
      <c r="E286" s="288">
        <v>4</v>
      </c>
      <c r="F286" s="288"/>
      <c r="G286" s="288">
        <v>1</v>
      </c>
      <c r="H286" s="288"/>
      <c r="I286" s="288"/>
      <c r="J286" s="288"/>
      <c r="K286" s="288"/>
      <c r="L286" s="288"/>
      <c r="M286" s="288"/>
      <c r="N286" s="288"/>
      <c r="O286" s="288"/>
      <c r="P286" s="288">
        <v>1</v>
      </c>
      <c r="Q286" s="288"/>
      <c r="R286" s="288"/>
      <c r="S286" s="288"/>
      <c r="T286" s="288"/>
      <c r="U286" s="288"/>
      <c r="V286" s="288"/>
      <c r="W286" s="288"/>
      <c r="X286" s="288"/>
      <c r="Y286" s="288"/>
      <c r="Z286" s="288"/>
      <c r="AA286" s="288"/>
      <c r="AB286" s="288"/>
      <c r="AC286" s="288"/>
      <c r="AD286" s="288"/>
      <c r="AE286" s="288"/>
      <c r="AF286" s="288"/>
      <c r="AG286" s="288"/>
      <c r="AH286" s="288"/>
      <c r="AI286" s="288"/>
      <c r="AJ286" s="288"/>
      <c r="AK286" s="288"/>
      <c r="AL286" s="288"/>
      <c r="AM286" s="288"/>
      <c r="AN286" s="288"/>
      <c r="AO286" s="288"/>
      <c r="AP286" s="288"/>
      <c r="AQ286" s="288"/>
      <c r="AR286" s="288"/>
      <c r="AS286" s="288"/>
      <c r="AT286" s="288"/>
      <c r="AU286" s="288"/>
      <c r="AV286" s="288"/>
      <c r="AW286" s="288"/>
      <c r="AX286" s="288"/>
      <c r="AY286" s="288"/>
      <c r="AZ286" s="326">
        <v>341</v>
      </c>
    </row>
    <row r="287" spans="1:52" ht="15" customHeight="1">
      <c r="A287" s="408"/>
      <c r="B287" s="71" t="s">
        <v>263</v>
      </c>
      <c r="C287" s="71"/>
      <c r="D287" s="325">
        <v>14</v>
      </c>
      <c r="E287" s="288"/>
      <c r="F287" s="288"/>
      <c r="G287" s="288"/>
      <c r="H287" s="288"/>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c r="AK287" s="288"/>
      <c r="AL287" s="288"/>
      <c r="AM287" s="288"/>
      <c r="AN287" s="288"/>
      <c r="AO287" s="288"/>
      <c r="AP287" s="288"/>
      <c r="AQ287" s="288"/>
      <c r="AR287" s="288"/>
      <c r="AS287" s="288"/>
      <c r="AT287" s="288"/>
      <c r="AU287" s="288"/>
      <c r="AV287" s="288"/>
      <c r="AW287" s="288"/>
      <c r="AX287" s="288"/>
      <c r="AY287" s="288"/>
      <c r="AZ287" s="326">
        <v>14</v>
      </c>
    </row>
    <row r="288" spans="1:52" ht="15" customHeight="1">
      <c r="A288" s="408"/>
      <c r="B288" s="71" t="s">
        <v>264</v>
      </c>
      <c r="C288" s="71"/>
      <c r="D288" s="325">
        <v>63</v>
      </c>
      <c r="E288" s="288">
        <v>5</v>
      </c>
      <c r="F288" s="288">
        <v>1</v>
      </c>
      <c r="G288" s="288"/>
      <c r="H288" s="288"/>
      <c r="I288" s="288"/>
      <c r="J288" s="288"/>
      <c r="K288" s="288"/>
      <c r="L288" s="288"/>
      <c r="M288" s="288"/>
      <c r="N288" s="288"/>
      <c r="O288" s="288"/>
      <c r="P288" s="288"/>
      <c r="Q288" s="288"/>
      <c r="R288" s="288"/>
      <c r="S288" s="288"/>
      <c r="T288" s="288"/>
      <c r="U288" s="288"/>
      <c r="V288" s="288"/>
      <c r="W288" s="288"/>
      <c r="X288" s="288"/>
      <c r="Y288" s="288"/>
      <c r="Z288" s="288"/>
      <c r="AA288" s="288"/>
      <c r="AB288" s="288"/>
      <c r="AC288" s="288"/>
      <c r="AD288" s="288"/>
      <c r="AE288" s="288"/>
      <c r="AF288" s="288"/>
      <c r="AG288" s="288"/>
      <c r="AH288" s="288"/>
      <c r="AI288" s="288"/>
      <c r="AJ288" s="288"/>
      <c r="AK288" s="288"/>
      <c r="AL288" s="288"/>
      <c r="AM288" s="288"/>
      <c r="AN288" s="288"/>
      <c r="AO288" s="288"/>
      <c r="AP288" s="288"/>
      <c r="AQ288" s="288"/>
      <c r="AR288" s="288"/>
      <c r="AS288" s="288"/>
      <c r="AT288" s="288"/>
      <c r="AU288" s="288"/>
      <c r="AV288" s="288"/>
      <c r="AW288" s="288"/>
      <c r="AX288" s="288"/>
      <c r="AY288" s="288"/>
      <c r="AZ288" s="326">
        <v>69</v>
      </c>
    </row>
    <row r="289" spans="1:52" ht="15" customHeight="1">
      <c r="A289" s="408"/>
      <c r="B289" s="71" t="s">
        <v>265</v>
      </c>
      <c r="C289" s="71"/>
      <c r="D289" s="325">
        <v>14</v>
      </c>
      <c r="E289" s="288">
        <v>1</v>
      </c>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288"/>
      <c r="AF289" s="288"/>
      <c r="AG289" s="288"/>
      <c r="AH289" s="288"/>
      <c r="AI289" s="288"/>
      <c r="AJ289" s="288"/>
      <c r="AK289" s="288"/>
      <c r="AL289" s="288"/>
      <c r="AM289" s="288"/>
      <c r="AN289" s="288"/>
      <c r="AO289" s="288"/>
      <c r="AP289" s="288"/>
      <c r="AQ289" s="288"/>
      <c r="AR289" s="288"/>
      <c r="AS289" s="288"/>
      <c r="AT289" s="288"/>
      <c r="AU289" s="288"/>
      <c r="AV289" s="288"/>
      <c r="AW289" s="288"/>
      <c r="AX289" s="288"/>
      <c r="AY289" s="288"/>
      <c r="AZ289" s="326">
        <v>15</v>
      </c>
    </row>
    <row r="290" spans="1:52" ht="15" customHeight="1">
      <c r="A290" s="408"/>
      <c r="B290" s="71" t="s">
        <v>266</v>
      </c>
      <c r="C290" s="71"/>
      <c r="D290" s="325">
        <v>126</v>
      </c>
      <c r="E290" s="288">
        <v>4</v>
      </c>
      <c r="F290" s="288"/>
      <c r="G290" s="288">
        <v>2</v>
      </c>
      <c r="H290" s="288">
        <v>2</v>
      </c>
      <c r="I290" s="288"/>
      <c r="J290" s="288"/>
      <c r="K290" s="288"/>
      <c r="L290" s="288"/>
      <c r="M290" s="288">
        <v>1</v>
      </c>
      <c r="N290" s="288"/>
      <c r="O290" s="288"/>
      <c r="P290" s="288"/>
      <c r="Q290" s="288"/>
      <c r="R290" s="288">
        <v>1</v>
      </c>
      <c r="S290" s="288">
        <v>1</v>
      </c>
      <c r="T290" s="288"/>
      <c r="U290" s="288"/>
      <c r="V290" s="288"/>
      <c r="W290" s="288"/>
      <c r="X290" s="288"/>
      <c r="Y290" s="288"/>
      <c r="Z290" s="288"/>
      <c r="AA290" s="288"/>
      <c r="AB290" s="288"/>
      <c r="AC290" s="288"/>
      <c r="AD290" s="288"/>
      <c r="AE290" s="288"/>
      <c r="AF290" s="288"/>
      <c r="AG290" s="288"/>
      <c r="AH290" s="288"/>
      <c r="AI290" s="288"/>
      <c r="AJ290" s="288"/>
      <c r="AK290" s="288"/>
      <c r="AL290" s="288"/>
      <c r="AM290" s="288"/>
      <c r="AN290" s="288"/>
      <c r="AO290" s="288"/>
      <c r="AP290" s="288"/>
      <c r="AQ290" s="288"/>
      <c r="AR290" s="288"/>
      <c r="AS290" s="288"/>
      <c r="AT290" s="288"/>
      <c r="AU290" s="288"/>
      <c r="AV290" s="288"/>
      <c r="AW290" s="288"/>
      <c r="AX290" s="288"/>
      <c r="AY290" s="288"/>
      <c r="AZ290" s="326">
        <v>137</v>
      </c>
    </row>
    <row r="291" spans="1:52" ht="15" customHeight="1">
      <c r="A291" s="408"/>
      <c r="B291" s="71" t="s">
        <v>267</v>
      </c>
      <c r="C291" s="71"/>
      <c r="D291" s="325">
        <v>34</v>
      </c>
      <c r="E291" s="288">
        <v>1</v>
      </c>
      <c r="F291" s="288"/>
      <c r="G291" s="288"/>
      <c r="H291" s="288">
        <v>1</v>
      </c>
      <c r="I291" s="288"/>
      <c r="J291" s="288"/>
      <c r="K291" s="288"/>
      <c r="L291" s="288"/>
      <c r="M291" s="288"/>
      <c r="N291" s="288"/>
      <c r="O291" s="288"/>
      <c r="P291" s="288"/>
      <c r="Q291" s="288"/>
      <c r="R291" s="288"/>
      <c r="S291" s="288"/>
      <c r="T291" s="288"/>
      <c r="U291" s="288"/>
      <c r="V291" s="288"/>
      <c r="W291" s="288"/>
      <c r="X291" s="288"/>
      <c r="Y291" s="288"/>
      <c r="Z291" s="288"/>
      <c r="AA291" s="288"/>
      <c r="AB291" s="288"/>
      <c r="AC291" s="288"/>
      <c r="AD291" s="288"/>
      <c r="AE291" s="288"/>
      <c r="AF291" s="288"/>
      <c r="AG291" s="288"/>
      <c r="AH291" s="288"/>
      <c r="AI291" s="288"/>
      <c r="AJ291" s="288"/>
      <c r="AK291" s="288"/>
      <c r="AL291" s="288"/>
      <c r="AM291" s="288"/>
      <c r="AN291" s="288"/>
      <c r="AO291" s="288"/>
      <c r="AP291" s="288"/>
      <c r="AQ291" s="288"/>
      <c r="AR291" s="288"/>
      <c r="AS291" s="288"/>
      <c r="AT291" s="288"/>
      <c r="AU291" s="288"/>
      <c r="AV291" s="288"/>
      <c r="AW291" s="288"/>
      <c r="AX291" s="288"/>
      <c r="AY291" s="288"/>
      <c r="AZ291" s="326">
        <v>36</v>
      </c>
    </row>
    <row r="292" spans="1:52" ht="15" customHeight="1">
      <c r="A292" s="408"/>
      <c r="B292" s="71" t="s">
        <v>268</v>
      </c>
      <c r="C292" s="71"/>
      <c r="D292" s="325">
        <v>68</v>
      </c>
      <c r="E292" s="288">
        <v>9</v>
      </c>
      <c r="F292" s="288"/>
      <c r="G292" s="288">
        <v>1</v>
      </c>
      <c r="H292" s="288"/>
      <c r="I292" s="288"/>
      <c r="J292" s="288"/>
      <c r="K292" s="288"/>
      <c r="L292" s="288">
        <v>1</v>
      </c>
      <c r="M292" s="288"/>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c r="AK292" s="288"/>
      <c r="AL292" s="288"/>
      <c r="AM292" s="288"/>
      <c r="AN292" s="288"/>
      <c r="AO292" s="288"/>
      <c r="AP292" s="288"/>
      <c r="AQ292" s="288"/>
      <c r="AR292" s="288"/>
      <c r="AS292" s="288"/>
      <c r="AT292" s="288"/>
      <c r="AU292" s="288"/>
      <c r="AV292" s="288"/>
      <c r="AW292" s="288"/>
      <c r="AX292" s="288"/>
      <c r="AY292" s="288"/>
      <c r="AZ292" s="326">
        <v>79</v>
      </c>
    </row>
    <row r="293" spans="1:52" ht="15" customHeight="1">
      <c r="A293" s="408"/>
      <c r="B293" s="71" t="s">
        <v>269</v>
      </c>
      <c r="C293" s="71"/>
      <c r="D293" s="325">
        <v>346</v>
      </c>
      <c r="E293" s="288">
        <v>20</v>
      </c>
      <c r="F293" s="288">
        <v>1</v>
      </c>
      <c r="G293" s="288">
        <v>6</v>
      </c>
      <c r="H293" s="288">
        <v>2</v>
      </c>
      <c r="I293" s="288">
        <v>2</v>
      </c>
      <c r="J293" s="288"/>
      <c r="K293" s="288"/>
      <c r="L293" s="288"/>
      <c r="M293" s="288"/>
      <c r="N293" s="288"/>
      <c r="O293" s="288"/>
      <c r="P293" s="288"/>
      <c r="Q293" s="288"/>
      <c r="R293" s="288">
        <v>1</v>
      </c>
      <c r="S293" s="288"/>
      <c r="T293" s="288"/>
      <c r="U293" s="288"/>
      <c r="V293" s="288"/>
      <c r="W293" s="288"/>
      <c r="X293" s="288"/>
      <c r="Y293" s="288"/>
      <c r="Z293" s="288"/>
      <c r="AA293" s="288"/>
      <c r="AB293" s="288"/>
      <c r="AC293" s="288"/>
      <c r="AD293" s="288"/>
      <c r="AE293" s="288"/>
      <c r="AF293" s="288"/>
      <c r="AG293" s="288"/>
      <c r="AH293" s="288"/>
      <c r="AI293" s="288"/>
      <c r="AJ293" s="288"/>
      <c r="AK293" s="288"/>
      <c r="AL293" s="288"/>
      <c r="AM293" s="288"/>
      <c r="AN293" s="288"/>
      <c r="AO293" s="288"/>
      <c r="AP293" s="288"/>
      <c r="AQ293" s="288"/>
      <c r="AR293" s="288"/>
      <c r="AS293" s="288"/>
      <c r="AT293" s="288"/>
      <c r="AU293" s="288"/>
      <c r="AV293" s="288"/>
      <c r="AW293" s="288"/>
      <c r="AX293" s="288"/>
      <c r="AY293" s="288"/>
      <c r="AZ293" s="326">
        <v>378</v>
      </c>
    </row>
    <row r="294" spans="1:52" ht="15" customHeight="1">
      <c r="A294" s="408"/>
      <c r="B294" s="71" t="s">
        <v>270</v>
      </c>
      <c r="C294" s="71"/>
      <c r="D294" s="325">
        <v>1</v>
      </c>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288"/>
      <c r="AF294" s="288"/>
      <c r="AG294" s="288"/>
      <c r="AH294" s="288"/>
      <c r="AI294" s="288"/>
      <c r="AJ294" s="288"/>
      <c r="AK294" s="288"/>
      <c r="AL294" s="288"/>
      <c r="AM294" s="288"/>
      <c r="AN294" s="288"/>
      <c r="AO294" s="288"/>
      <c r="AP294" s="288"/>
      <c r="AQ294" s="288"/>
      <c r="AR294" s="288"/>
      <c r="AS294" s="288"/>
      <c r="AT294" s="288"/>
      <c r="AU294" s="288"/>
      <c r="AV294" s="288"/>
      <c r="AW294" s="288"/>
      <c r="AX294" s="288"/>
      <c r="AY294" s="288"/>
      <c r="AZ294" s="326">
        <v>1</v>
      </c>
    </row>
    <row r="295" spans="1:52" ht="15" customHeight="1">
      <c r="A295" s="408"/>
      <c r="B295" s="71" t="s">
        <v>271</v>
      </c>
      <c r="C295" s="71"/>
      <c r="D295" s="325">
        <v>43</v>
      </c>
      <c r="E295" s="288">
        <v>10</v>
      </c>
      <c r="F295" s="288">
        <v>1</v>
      </c>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288"/>
      <c r="AS295" s="288"/>
      <c r="AT295" s="288"/>
      <c r="AU295" s="288"/>
      <c r="AV295" s="288"/>
      <c r="AW295" s="288"/>
      <c r="AX295" s="288"/>
      <c r="AY295" s="288"/>
      <c r="AZ295" s="326">
        <v>54</v>
      </c>
    </row>
    <row r="296" spans="1:52" ht="15" customHeight="1">
      <c r="A296" s="408"/>
      <c r="B296" s="71" t="s">
        <v>272</v>
      </c>
      <c r="C296" s="71"/>
      <c r="D296" s="325">
        <v>422</v>
      </c>
      <c r="E296" s="288">
        <v>1</v>
      </c>
      <c r="F296" s="288"/>
      <c r="G296" s="288"/>
      <c r="H296" s="288"/>
      <c r="I296" s="288"/>
      <c r="J296" s="288"/>
      <c r="K296" s="288"/>
      <c r="L296" s="288"/>
      <c r="M296" s="288"/>
      <c r="N296" s="288"/>
      <c r="O296" s="288"/>
      <c r="P296" s="288"/>
      <c r="Q296" s="288"/>
      <c r="R296" s="288"/>
      <c r="S296" s="288"/>
      <c r="T296" s="288"/>
      <c r="U296" s="288"/>
      <c r="V296" s="288"/>
      <c r="W296" s="288"/>
      <c r="X296" s="288"/>
      <c r="Y296" s="288"/>
      <c r="Z296" s="288"/>
      <c r="AA296" s="288"/>
      <c r="AB296" s="288"/>
      <c r="AC296" s="288"/>
      <c r="AD296" s="288"/>
      <c r="AE296" s="288"/>
      <c r="AF296" s="288"/>
      <c r="AG296" s="288"/>
      <c r="AH296" s="288"/>
      <c r="AI296" s="288"/>
      <c r="AJ296" s="288"/>
      <c r="AK296" s="288"/>
      <c r="AL296" s="288"/>
      <c r="AM296" s="288"/>
      <c r="AN296" s="288"/>
      <c r="AO296" s="288"/>
      <c r="AP296" s="288"/>
      <c r="AQ296" s="288"/>
      <c r="AR296" s="288"/>
      <c r="AS296" s="288"/>
      <c r="AT296" s="288"/>
      <c r="AU296" s="288"/>
      <c r="AV296" s="288"/>
      <c r="AW296" s="288"/>
      <c r="AX296" s="288"/>
      <c r="AY296" s="288"/>
      <c r="AZ296" s="326">
        <v>423</v>
      </c>
    </row>
    <row r="297" spans="1:52" ht="15" customHeight="1" thickBot="1">
      <c r="A297" s="75" t="s">
        <v>273</v>
      </c>
      <c r="B297" s="76"/>
      <c r="C297" s="76"/>
      <c r="D297" s="292">
        <v>4896</v>
      </c>
      <c r="E297" s="292">
        <v>163</v>
      </c>
      <c r="F297" s="292">
        <v>5</v>
      </c>
      <c r="G297" s="292">
        <v>25</v>
      </c>
      <c r="H297" s="292">
        <v>11</v>
      </c>
      <c r="I297" s="292">
        <v>12</v>
      </c>
      <c r="J297" s="292"/>
      <c r="K297" s="292"/>
      <c r="L297" s="292">
        <v>1</v>
      </c>
      <c r="M297" s="292">
        <v>3</v>
      </c>
      <c r="N297" s="292"/>
      <c r="O297" s="292">
        <v>1</v>
      </c>
      <c r="P297" s="292">
        <v>2</v>
      </c>
      <c r="Q297" s="292"/>
      <c r="R297" s="292">
        <v>3</v>
      </c>
      <c r="S297" s="292">
        <v>1</v>
      </c>
      <c r="T297" s="292"/>
      <c r="U297" s="292"/>
      <c r="V297" s="292"/>
      <c r="W297" s="292"/>
      <c r="X297" s="292"/>
      <c r="Y297" s="292"/>
      <c r="Z297" s="292"/>
      <c r="AA297" s="292"/>
      <c r="AB297" s="292"/>
      <c r="AC297" s="292"/>
      <c r="AD297" s="292"/>
      <c r="AE297" s="292"/>
      <c r="AF297" s="292"/>
      <c r="AG297" s="292"/>
      <c r="AH297" s="292"/>
      <c r="AI297" s="292"/>
      <c r="AJ297" s="292"/>
      <c r="AK297" s="292"/>
      <c r="AL297" s="292"/>
      <c r="AM297" s="292"/>
      <c r="AN297" s="292">
        <v>1</v>
      </c>
      <c r="AO297" s="292"/>
      <c r="AP297" s="292"/>
      <c r="AQ297" s="292"/>
      <c r="AR297" s="292"/>
      <c r="AS297" s="292"/>
      <c r="AT297" s="292"/>
      <c r="AU297" s="292"/>
      <c r="AV297" s="292"/>
      <c r="AW297" s="292"/>
      <c r="AX297" s="292"/>
      <c r="AY297" s="292"/>
      <c r="AZ297" s="327">
        <v>5124</v>
      </c>
    </row>
    <row r="298" spans="1:52" ht="15" customHeight="1" thickBot="1" thickTop="1">
      <c r="A298" s="405" t="s">
        <v>8</v>
      </c>
      <c r="B298" s="67" t="s">
        <v>274</v>
      </c>
      <c r="C298" s="67"/>
      <c r="D298" s="322">
        <v>495</v>
      </c>
      <c r="E298" s="287">
        <v>20</v>
      </c>
      <c r="F298" s="287">
        <v>1</v>
      </c>
      <c r="G298" s="287">
        <v>4</v>
      </c>
      <c r="H298" s="287">
        <v>2</v>
      </c>
      <c r="I298" s="287">
        <v>1</v>
      </c>
      <c r="J298" s="287"/>
      <c r="K298" s="287"/>
      <c r="L298" s="287">
        <v>1</v>
      </c>
      <c r="M298" s="287">
        <v>1</v>
      </c>
      <c r="N298" s="287">
        <v>1</v>
      </c>
      <c r="O298" s="287"/>
      <c r="P298" s="287">
        <v>2</v>
      </c>
      <c r="Q298" s="287"/>
      <c r="R298" s="287"/>
      <c r="S298" s="287"/>
      <c r="T298" s="287"/>
      <c r="U298" s="287"/>
      <c r="V298" s="287"/>
      <c r="W298" s="287">
        <v>1</v>
      </c>
      <c r="X298" s="287"/>
      <c r="Y298" s="287"/>
      <c r="Z298" s="287"/>
      <c r="AA298" s="287"/>
      <c r="AB298" s="287"/>
      <c r="AC298" s="287"/>
      <c r="AD298" s="287">
        <v>1</v>
      </c>
      <c r="AE298" s="287"/>
      <c r="AF298" s="287"/>
      <c r="AG298" s="287"/>
      <c r="AH298" s="287"/>
      <c r="AI298" s="287"/>
      <c r="AJ298" s="287"/>
      <c r="AK298" s="287"/>
      <c r="AL298" s="287"/>
      <c r="AM298" s="287"/>
      <c r="AN298" s="287"/>
      <c r="AO298" s="287"/>
      <c r="AP298" s="287"/>
      <c r="AQ298" s="287"/>
      <c r="AR298" s="287"/>
      <c r="AS298" s="287"/>
      <c r="AT298" s="287"/>
      <c r="AU298" s="287"/>
      <c r="AV298" s="287"/>
      <c r="AW298" s="287"/>
      <c r="AX298" s="287"/>
      <c r="AY298" s="287"/>
      <c r="AZ298" s="323">
        <v>530</v>
      </c>
    </row>
    <row r="299" spans="1:52" ht="15" customHeight="1" thickTop="1">
      <c r="A299" s="408"/>
      <c r="B299" s="71" t="s">
        <v>275</v>
      </c>
      <c r="C299" s="71"/>
      <c r="D299" s="325">
        <v>264</v>
      </c>
      <c r="E299" s="288">
        <v>1</v>
      </c>
      <c r="F299" s="288"/>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c r="AK299" s="288"/>
      <c r="AL299" s="288"/>
      <c r="AM299" s="288"/>
      <c r="AN299" s="288"/>
      <c r="AO299" s="288"/>
      <c r="AP299" s="288"/>
      <c r="AQ299" s="288"/>
      <c r="AR299" s="288"/>
      <c r="AS299" s="288"/>
      <c r="AT299" s="288"/>
      <c r="AU299" s="288"/>
      <c r="AV299" s="288"/>
      <c r="AW299" s="288"/>
      <c r="AX299" s="288"/>
      <c r="AY299" s="288"/>
      <c r="AZ299" s="326">
        <v>265</v>
      </c>
    </row>
    <row r="300" spans="1:52" ht="15" customHeight="1">
      <c r="A300" s="408"/>
      <c r="B300" s="71" t="s">
        <v>276</v>
      </c>
      <c r="C300" s="71"/>
      <c r="D300" s="325">
        <v>3</v>
      </c>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288"/>
      <c r="AJ300" s="288"/>
      <c r="AK300" s="288"/>
      <c r="AL300" s="288"/>
      <c r="AM300" s="288"/>
      <c r="AN300" s="288"/>
      <c r="AO300" s="288"/>
      <c r="AP300" s="288"/>
      <c r="AQ300" s="288"/>
      <c r="AR300" s="288"/>
      <c r="AS300" s="288"/>
      <c r="AT300" s="288"/>
      <c r="AU300" s="288"/>
      <c r="AV300" s="288"/>
      <c r="AW300" s="288"/>
      <c r="AX300" s="288"/>
      <c r="AY300" s="288"/>
      <c r="AZ300" s="326">
        <v>3</v>
      </c>
    </row>
    <row r="301" spans="1:52" ht="15" customHeight="1">
      <c r="A301" s="408"/>
      <c r="B301" s="71" t="s">
        <v>277</v>
      </c>
      <c r="C301" s="71"/>
      <c r="D301" s="325">
        <v>1</v>
      </c>
      <c r="E301" s="288"/>
      <c r="F301" s="288"/>
      <c r="G301" s="288"/>
      <c r="H301" s="288"/>
      <c r="I301" s="288"/>
      <c r="J301" s="288"/>
      <c r="K301" s="288"/>
      <c r="L301" s="288"/>
      <c r="M301" s="288"/>
      <c r="N301" s="288"/>
      <c r="O301" s="288"/>
      <c r="P301" s="288"/>
      <c r="Q301" s="288"/>
      <c r="R301" s="288"/>
      <c r="S301" s="288"/>
      <c r="T301" s="288"/>
      <c r="U301" s="288"/>
      <c r="V301" s="288"/>
      <c r="W301" s="288"/>
      <c r="X301" s="288"/>
      <c r="Y301" s="288"/>
      <c r="Z301" s="288"/>
      <c r="AA301" s="288"/>
      <c r="AB301" s="288"/>
      <c r="AC301" s="288"/>
      <c r="AD301" s="288"/>
      <c r="AE301" s="288"/>
      <c r="AF301" s="288"/>
      <c r="AG301" s="288"/>
      <c r="AH301" s="288"/>
      <c r="AI301" s="288"/>
      <c r="AJ301" s="288"/>
      <c r="AK301" s="288"/>
      <c r="AL301" s="288"/>
      <c r="AM301" s="288"/>
      <c r="AN301" s="288"/>
      <c r="AO301" s="288"/>
      <c r="AP301" s="288"/>
      <c r="AQ301" s="288"/>
      <c r="AR301" s="288"/>
      <c r="AS301" s="288"/>
      <c r="AT301" s="288"/>
      <c r="AU301" s="288"/>
      <c r="AV301" s="288"/>
      <c r="AW301" s="288"/>
      <c r="AX301" s="288"/>
      <c r="AY301" s="288"/>
      <c r="AZ301" s="326">
        <v>1</v>
      </c>
    </row>
    <row r="302" spans="1:52" ht="15" customHeight="1">
      <c r="A302" s="408"/>
      <c r="B302" s="71" t="s">
        <v>278</v>
      </c>
      <c r="C302" s="71"/>
      <c r="D302" s="325">
        <v>130</v>
      </c>
      <c r="E302" s="288">
        <v>5</v>
      </c>
      <c r="F302" s="288"/>
      <c r="G302" s="288">
        <v>2</v>
      </c>
      <c r="H302" s="288">
        <v>2</v>
      </c>
      <c r="I302" s="288">
        <v>1</v>
      </c>
      <c r="J302" s="288"/>
      <c r="K302" s="288"/>
      <c r="L302" s="288"/>
      <c r="M302" s="288">
        <v>1</v>
      </c>
      <c r="N302" s="288"/>
      <c r="O302" s="288">
        <v>1</v>
      </c>
      <c r="P302" s="288"/>
      <c r="Q302" s="288"/>
      <c r="R302" s="288"/>
      <c r="S302" s="288"/>
      <c r="T302" s="288"/>
      <c r="U302" s="288">
        <v>1</v>
      </c>
      <c r="V302" s="288"/>
      <c r="W302" s="288"/>
      <c r="X302" s="288"/>
      <c r="Y302" s="288"/>
      <c r="Z302" s="288">
        <v>1</v>
      </c>
      <c r="AA302" s="288"/>
      <c r="AB302" s="288"/>
      <c r="AC302" s="288"/>
      <c r="AD302" s="288"/>
      <c r="AE302" s="288"/>
      <c r="AF302" s="288"/>
      <c r="AG302" s="288">
        <v>1</v>
      </c>
      <c r="AH302" s="288"/>
      <c r="AI302" s="288"/>
      <c r="AJ302" s="288"/>
      <c r="AK302" s="288"/>
      <c r="AL302" s="288"/>
      <c r="AM302" s="288"/>
      <c r="AN302" s="288"/>
      <c r="AO302" s="288"/>
      <c r="AP302" s="288"/>
      <c r="AQ302" s="288"/>
      <c r="AR302" s="288"/>
      <c r="AS302" s="288">
        <v>1</v>
      </c>
      <c r="AT302" s="288"/>
      <c r="AU302" s="288"/>
      <c r="AV302" s="288"/>
      <c r="AW302" s="288"/>
      <c r="AX302" s="288"/>
      <c r="AY302" s="288"/>
      <c r="AZ302" s="326">
        <v>146</v>
      </c>
    </row>
    <row r="303" spans="1:52" ht="15" customHeight="1">
      <c r="A303" s="408"/>
      <c r="B303" s="71" t="s">
        <v>279</v>
      </c>
      <c r="C303" s="71"/>
      <c r="D303" s="325">
        <v>28</v>
      </c>
      <c r="E303" s="288">
        <v>1</v>
      </c>
      <c r="F303" s="288"/>
      <c r="G303" s="288"/>
      <c r="H303" s="288"/>
      <c r="I303" s="288"/>
      <c r="J303" s="288"/>
      <c r="K303" s="288"/>
      <c r="L303" s="288"/>
      <c r="M303" s="288"/>
      <c r="N303" s="288"/>
      <c r="O303" s="288">
        <v>1</v>
      </c>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c r="AK303" s="288"/>
      <c r="AL303" s="288"/>
      <c r="AM303" s="288"/>
      <c r="AN303" s="288"/>
      <c r="AO303" s="288"/>
      <c r="AP303" s="288"/>
      <c r="AQ303" s="288"/>
      <c r="AR303" s="288"/>
      <c r="AS303" s="288"/>
      <c r="AT303" s="288"/>
      <c r="AU303" s="288"/>
      <c r="AV303" s="288"/>
      <c r="AW303" s="288"/>
      <c r="AX303" s="288"/>
      <c r="AY303" s="288"/>
      <c r="AZ303" s="326">
        <v>30</v>
      </c>
    </row>
    <row r="304" spans="1:52" ht="15" customHeight="1">
      <c r="A304" s="408"/>
      <c r="B304" s="71" t="s">
        <v>280</v>
      </c>
      <c r="C304" s="71"/>
      <c r="D304" s="325">
        <v>220</v>
      </c>
      <c r="E304" s="288">
        <v>11</v>
      </c>
      <c r="F304" s="288"/>
      <c r="G304" s="288"/>
      <c r="H304" s="288">
        <v>1</v>
      </c>
      <c r="I304" s="288">
        <v>2</v>
      </c>
      <c r="J304" s="288"/>
      <c r="K304" s="288"/>
      <c r="L304" s="288"/>
      <c r="M304" s="288"/>
      <c r="N304" s="288"/>
      <c r="O304" s="288"/>
      <c r="P304" s="288"/>
      <c r="Q304" s="288"/>
      <c r="R304" s="288"/>
      <c r="S304" s="288"/>
      <c r="T304" s="288"/>
      <c r="U304" s="288"/>
      <c r="V304" s="288"/>
      <c r="W304" s="288"/>
      <c r="X304" s="288"/>
      <c r="Y304" s="288"/>
      <c r="Z304" s="288"/>
      <c r="AA304" s="288"/>
      <c r="AB304" s="288"/>
      <c r="AC304" s="288"/>
      <c r="AD304" s="288"/>
      <c r="AE304" s="288"/>
      <c r="AF304" s="288"/>
      <c r="AG304" s="288"/>
      <c r="AH304" s="288"/>
      <c r="AI304" s="288"/>
      <c r="AJ304" s="288"/>
      <c r="AK304" s="288"/>
      <c r="AL304" s="288"/>
      <c r="AM304" s="288"/>
      <c r="AN304" s="288"/>
      <c r="AO304" s="288"/>
      <c r="AP304" s="288"/>
      <c r="AQ304" s="288"/>
      <c r="AR304" s="288"/>
      <c r="AS304" s="288"/>
      <c r="AT304" s="288"/>
      <c r="AU304" s="288"/>
      <c r="AV304" s="288"/>
      <c r="AW304" s="288"/>
      <c r="AX304" s="288"/>
      <c r="AY304" s="288"/>
      <c r="AZ304" s="326">
        <v>234</v>
      </c>
    </row>
    <row r="305" spans="1:52" ht="15" customHeight="1">
      <c r="A305" s="408"/>
      <c r="B305" s="71" t="s">
        <v>281</v>
      </c>
      <c r="C305" s="71"/>
      <c r="D305" s="325">
        <v>86</v>
      </c>
      <c r="E305" s="288">
        <v>3</v>
      </c>
      <c r="F305" s="288"/>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c r="AK305" s="288"/>
      <c r="AL305" s="288"/>
      <c r="AM305" s="288"/>
      <c r="AN305" s="288"/>
      <c r="AO305" s="288"/>
      <c r="AP305" s="288"/>
      <c r="AQ305" s="288"/>
      <c r="AR305" s="288"/>
      <c r="AS305" s="288"/>
      <c r="AT305" s="288"/>
      <c r="AU305" s="288"/>
      <c r="AV305" s="288"/>
      <c r="AW305" s="288"/>
      <c r="AX305" s="288"/>
      <c r="AY305" s="288"/>
      <c r="AZ305" s="326">
        <v>89</v>
      </c>
    </row>
    <row r="306" spans="1:52" ht="15" customHeight="1">
      <c r="A306" s="408"/>
      <c r="B306" s="71" t="s">
        <v>282</v>
      </c>
      <c r="C306" s="71"/>
      <c r="D306" s="325">
        <v>95</v>
      </c>
      <c r="E306" s="288">
        <v>9</v>
      </c>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c r="AK306" s="288"/>
      <c r="AL306" s="288"/>
      <c r="AM306" s="288"/>
      <c r="AN306" s="288"/>
      <c r="AO306" s="288"/>
      <c r="AP306" s="288"/>
      <c r="AQ306" s="288"/>
      <c r="AR306" s="288"/>
      <c r="AS306" s="288"/>
      <c r="AT306" s="288"/>
      <c r="AU306" s="288"/>
      <c r="AV306" s="288"/>
      <c r="AW306" s="288"/>
      <c r="AX306" s="288"/>
      <c r="AY306" s="288"/>
      <c r="AZ306" s="326">
        <v>104</v>
      </c>
    </row>
    <row r="307" spans="1:52" ht="15" customHeight="1">
      <c r="A307" s="408"/>
      <c r="B307" s="71" t="s">
        <v>283</v>
      </c>
      <c r="C307" s="71"/>
      <c r="D307" s="325">
        <v>79</v>
      </c>
      <c r="E307" s="288">
        <v>2</v>
      </c>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288"/>
      <c r="AF307" s="288"/>
      <c r="AG307" s="288"/>
      <c r="AH307" s="288"/>
      <c r="AI307" s="288"/>
      <c r="AJ307" s="288"/>
      <c r="AK307" s="288"/>
      <c r="AL307" s="288"/>
      <c r="AM307" s="288"/>
      <c r="AN307" s="288"/>
      <c r="AO307" s="288"/>
      <c r="AP307" s="288"/>
      <c r="AQ307" s="288"/>
      <c r="AR307" s="288"/>
      <c r="AS307" s="288"/>
      <c r="AT307" s="288"/>
      <c r="AU307" s="288"/>
      <c r="AV307" s="288"/>
      <c r="AW307" s="288"/>
      <c r="AX307" s="288"/>
      <c r="AY307" s="288"/>
      <c r="AZ307" s="326">
        <v>81</v>
      </c>
    </row>
    <row r="308" spans="1:52" ht="15" customHeight="1">
      <c r="A308" s="408"/>
      <c r="B308" s="71" t="s">
        <v>284</v>
      </c>
      <c r="C308" s="71"/>
      <c r="D308" s="325">
        <v>273</v>
      </c>
      <c r="E308" s="288">
        <v>5</v>
      </c>
      <c r="F308" s="288"/>
      <c r="G308" s="288"/>
      <c r="H308" s="288">
        <v>1</v>
      </c>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288"/>
      <c r="AY308" s="288"/>
      <c r="AZ308" s="326">
        <v>279</v>
      </c>
    </row>
    <row r="309" spans="1:52" ht="15" customHeight="1">
      <c r="A309" s="408"/>
      <c r="B309" s="71" t="s">
        <v>285</v>
      </c>
      <c r="C309" s="71"/>
      <c r="D309" s="325">
        <v>198</v>
      </c>
      <c r="E309" s="288">
        <v>7</v>
      </c>
      <c r="F309" s="288"/>
      <c r="G309" s="288"/>
      <c r="H309" s="288"/>
      <c r="I309" s="288"/>
      <c r="J309" s="288"/>
      <c r="K309" s="288"/>
      <c r="L309" s="288"/>
      <c r="M309" s="288"/>
      <c r="N309" s="288"/>
      <c r="O309" s="288"/>
      <c r="P309" s="288"/>
      <c r="Q309" s="288"/>
      <c r="R309" s="288"/>
      <c r="S309" s="288"/>
      <c r="T309" s="288"/>
      <c r="U309" s="288"/>
      <c r="V309" s="288"/>
      <c r="W309" s="288"/>
      <c r="X309" s="288"/>
      <c r="Y309" s="288"/>
      <c r="Z309" s="288"/>
      <c r="AA309" s="288"/>
      <c r="AB309" s="288"/>
      <c r="AC309" s="288"/>
      <c r="AD309" s="288"/>
      <c r="AE309" s="288"/>
      <c r="AF309" s="288"/>
      <c r="AG309" s="288"/>
      <c r="AH309" s="288"/>
      <c r="AI309" s="288"/>
      <c r="AJ309" s="288"/>
      <c r="AK309" s="288"/>
      <c r="AL309" s="288"/>
      <c r="AM309" s="288"/>
      <c r="AN309" s="288"/>
      <c r="AO309" s="288"/>
      <c r="AP309" s="288"/>
      <c r="AQ309" s="288"/>
      <c r="AR309" s="288"/>
      <c r="AS309" s="288"/>
      <c r="AT309" s="288"/>
      <c r="AU309" s="288"/>
      <c r="AV309" s="288"/>
      <c r="AW309" s="288"/>
      <c r="AX309" s="288"/>
      <c r="AY309" s="288"/>
      <c r="AZ309" s="326">
        <v>205</v>
      </c>
    </row>
    <row r="310" spans="1:52" ht="15" customHeight="1">
      <c r="A310" s="408"/>
      <c r="B310" s="71" t="s">
        <v>286</v>
      </c>
      <c r="C310" s="71"/>
      <c r="D310" s="325">
        <v>190</v>
      </c>
      <c r="E310" s="288">
        <v>9</v>
      </c>
      <c r="F310" s="288">
        <v>1</v>
      </c>
      <c r="G310" s="288">
        <v>1</v>
      </c>
      <c r="H310" s="288">
        <v>3</v>
      </c>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8"/>
      <c r="AY310" s="288"/>
      <c r="AZ310" s="326">
        <v>204</v>
      </c>
    </row>
    <row r="311" spans="1:52" ht="15" customHeight="1">
      <c r="A311" s="408"/>
      <c r="B311" s="71" t="s">
        <v>287</v>
      </c>
      <c r="C311" s="71"/>
      <c r="D311" s="325">
        <v>89</v>
      </c>
      <c r="E311" s="288">
        <v>1</v>
      </c>
      <c r="F311" s="288"/>
      <c r="G311" s="288"/>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8"/>
      <c r="AY311" s="288"/>
      <c r="AZ311" s="326">
        <v>90</v>
      </c>
    </row>
    <row r="312" spans="1:52" ht="15" customHeight="1">
      <c r="A312" s="408"/>
      <c r="B312" s="71" t="s">
        <v>288</v>
      </c>
      <c r="C312" s="71"/>
      <c r="D312" s="325">
        <v>475</v>
      </c>
      <c r="E312" s="288">
        <v>1</v>
      </c>
      <c r="F312" s="288"/>
      <c r="G312" s="288"/>
      <c r="H312" s="288"/>
      <c r="I312" s="288"/>
      <c r="J312" s="288"/>
      <c r="K312" s="288"/>
      <c r="L312" s="288"/>
      <c r="M312" s="288"/>
      <c r="N312" s="288"/>
      <c r="O312" s="288"/>
      <c r="P312" s="288"/>
      <c r="Q312" s="288"/>
      <c r="R312" s="288"/>
      <c r="S312" s="288"/>
      <c r="T312" s="288"/>
      <c r="U312" s="288"/>
      <c r="V312" s="288"/>
      <c r="W312" s="288"/>
      <c r="X312" s="288"/>
      <c r="Y312" s="288">
        <v>1</v>
      </c>
      <c r="Z312" s="288"/>
      <c r="AA312" s="288"/>
      <c r="AB312" s="288"/>
      <c r="AC312" s="288"/>
      <c r="AD312" s="288"/>
      <c r="AE312" s="288"/>
      <c r="AF312" s="288"/>
      <c r="AG312" s="288"/>
      <c r="AH312" s="288"/>
      <c r="AI312" s="288"/>
      <c r="AJ312" s="288"/>
      <c r="AK312" s="288"/>
      <c r="AL312" s="288"/>
      <c r="AM312" s="288"/>
      <c r="AN312" s="288"/>
      <c r="AO312" s="288"/>
      <c r="AP312" s="288"/>
      <c r="AQ312" s="288"/>
      <c r="AR312" s="288"/>
      <c r="AS312" s="288"/>
      <c r="AT312" s="288"/>
      <c r="AU312" s="288"/>
      <c r="AV312" s="288"/>
      <c r="AW312" s="288"/>
      <c r="AX312" s="288"/>
      <c r="AY312" s="288"/>
      <c r="AZ312" s="326">
        <v>477</v>
      </c>
    </row>
    <row r="313" spans="1:52" ht="15" customHeight="1">
      <c r="A313" s="408"/>
      <c r="B313" s="71" t="s">
        <v>289</v>
      </c>
      <c r="C313" s="71"/>
      <c r="D313" s="325">
        <v>1</v>
      </c>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288"/>
      <c r="AF313" s="288"/>
      <c r="AG313" s="288"/>
      <c r="AH313" s="288"/>
      <c r="AI313" s="288"/>
      <c r="AJ313" s="288"/>
      <c r="AK313" s="288"/>
      <c r="AL313" s="288"/>
      <c r="AM313" s="288"/>
      <c r="AN313" s="288"/>
      <c r="AO313" s="288"/>
      <c r="AP313" s="288"/>
      <c r="AQ313" s="288"/>
      <c r="AR313" s="288"/>
      <c r="AS313" s="288"/>
      <c r="AT313" s="288"/>
      <c r="AU313" s="288"/>
      <c r="AV313" s="288"/>
      <c r="AW313" s="288"/>
      <c r="AX313" s="288"/>
      <c r="AY313" s="288"/>
      <c r="AZ313" s="326">
        <v>1</v>
      </c>
    </row>
    <row r="314" spans="1:52" ht="15" customHeight="1">
      <c r="A314" s="408"/>
      <c r="B314" s="71" t="s">
        <v>290</v>
      </c>
      <c r="C314" s="71"/>
      <c r="D314" s="325">
        <v>1145</v>
      </c>
      <c r="E314" s="288">
        <v>5</v>
      </c>
      <c r="F314" s="288"/>
      <c r="G314" s="288">
        <v>1</v>
      </c>
      <c r="H314" s="288">
        <v>1</v>
      </c>
      <c r="I314" s="288"/>
      <c r="J314" s="288"/>
      <c r="K314" s="288"/>
      <c r="L314" s="288"/>
      <c r="M314" s="288"/>
      <c r="N314" s="288"/>
      <c r="O314" s="288"/>
      <c r="P314" s="288"/>
      <c r="Q314" s="288"/>
      <c r="R314" s="288"/>
      <c r="S314" s="288"/>
      <c r="T314" s="288"/>
      <c r="U314" s="288"/>
      <c r="V314" s="288"/>
      <c r="W314" s="288"/>
      <c r="X314" s="288"/>
      <c r="Y314" s="288"/>
      <c r="Z314" s="288"/>
      <c r="AA314" s="288"/>
      <c r="AB314" s="288"/>
      <c r="AC314" s="288"/>
      <c r="AD314" s="288"/>
      <c r="AE314" s="288"/>
      <c r="AF314" s="288"/>
      <c r="AG314" s="288"/>
      <c r="AH314" s="288"/>
      <c r="AI314" s="288"/>
      <c r="AJ314" s="288"/>
      <c r="AK314" s="288"/>
      <c r="AL314" s="288"/>
      <c r="AM314" s="288"/>
      <c r="AN314" s="288"/>
      <c r="AO314" s="288"/>
      <c r="AP314" s="288"/>
      <c r="AQ314" s="288"/>
      <c r="AR314" s="288"/>
      <c r="AS314" s="288"/>
      <c r="AT314" s="288"/>
      <c r="AU314" s="288"/>
      <c r="AV314" s="288"/>
      <c r="AW314" s="288"/>
      <c r="AX314" s="288"/>
      <c r="AY314" s="288"/>
      <c r="AZ314" s="326">
        <v>1152</v>
      </c>
    </row>
    <row r="315" spans="1:52" ht="15" customHeight="1" thickBot="1">
      <c r="A315" s="75" t="s">
        <v>291</v>
      </c>
      <c r="B315" s="76"/>
      <c r="C315" s="76"/>
      <c r="D315" s="292">
        <v>3772</v>
      </c>
      <c r="E315" s="292">
        <v>80</v>
      </c>
      <c r="F315" s="292">
        <v>2</v>
      </c>
      <c r="G315" s="292">
        <v>8</v>
      </c>
      <c r="H315" s="292">
        <v>10</v>
      </c>
      <c r="I315" s="292">
        <v>4</v>
      </c>
      <c r="J315" s="292"/>
      <c r="K315" s="292"/>
      <c r="L315" s="292">
        <v>1</v>
      </c>
      <c r="M315" s="292">
        <v>2</v>
      </c>
      <c r="N315" s="292">
        <v>1</v>
      </c>
      <c r="O315" s="292">
        <v>2</v>
      </c>
      <c r="P315" s="292">
        <v>2</v>
      </c>
      <c r="Q315" s="292"/>
      <c r="R315" s="292"/>
      <c r="S315" s="292"/>
      <c r="T315" s="292"/>
      <c r="U315" s="292">
        <v>1</v>
      </c>
      <c r="V315" s="292"/>
      <c r="W315" s="292">
        <v>1</v>
      </c>
      <c r="X315" s="292"/>
      <c r="Y315" s="292">
        <v>1</v>
      </c>
      <c r="Z315" s="292">
        <v>1</v>
      </c>
      <c r="AA315" s="292"/>
      <c r="AB315" s="292"/>
      <c r="AC315" s="292"/>
      <c r="AD315" s="292">
        <v>1</v>
      </c>
      <c r="AE315" s="292"/>
      <c r="AF315" s="292"/>
      <c r="AG315" s="292">
        <v>1</v>
      </c>
      <c r="AH315" s="292"/>
      <c r="AI315" s="292"/>
      <c r="AJ315" s="292"/>
      <c r="AK315" s="292"/>
      <c r="AL315" s="292"/>
      <c r="AM315" s="292"/>
      <c r="AN315" s="292"/>
      <c r="AO315" s="292"/>
      <c r="AP315" s="292"/>
      <c r="AQ315" s="292"/>
      <c r="AR315" s="292"/>
      <c r="AS315" s="292">
        <v>1</v>
      </c>
      <c r="AT315" s="292"/>
      <c r="AU315" s="292"/>
      <c r="AV315" s="292"/>
      <c r="AW315" s="292"/>
      <c r="AX315" s="292"/>
      <c r="AY315" s="292"/>
      <c r="AZ315" s="327">
        <v>3891</v>
      </c>
    </row>
    <row r="316" spans="1:52" ht="15" customHeight="1" thickBot="1" thickTop="1">
      <c r="A316" s="405" t="s">
        <v>9</v>
      </c>
      <c r="B316" s="67" t="s">
        <v>292</v>
      </c>
      <c r="C316" s="67"/>
      <c r="D316" s="322">
        <v>429</v>
      </c>
      <c r="E316" s="287">
        <v>6</v>
      </c>
      <c r="F316" s="287">
        <v>2</v>
      </c>
      <c r="G316" s="287">
        <v>2</v>
      </c>
      <c r="H316" s="287">
        <v>1</v>
      </c>
      <c r="I316" s="287"/>
      <c r="J316" s="287">
        <v>3</v>
      </c>
      <c r="K316" s="287"/>
      <c r="L316" s="287">
        <v>1</v>
      </c>
      <c r="M316" s="287"/>
      <c r="N316" s="287"/>
      <c r="O316" s="287"/>
      <c r="P316" s="287">
        <v>1</v>
      </c>
      <c r="Q316" s="287">
        <v>1</v>
      </c>
      <c r="R316" s="287"/>
      <c r="S316" s="287"/>
      <c r="T316" s="287"/>
      <c r="U316" s="287">
        <v>1</v>
      </c>
      <c r="V316" s="287"/>
      <c r="W316" s="287">
        <v>1</v>
      </c>
      <c r="X316" s="287"/>
      <c r="Y316" s="287">
        <v>1</v>
      </c>
      <c r="Z316" s="287"/>
      <c r="AA316" s="287"/>
      <c r="AB316" s="287"/>
      <c r="AC316" s="287"/>
      <c r="AD316" s="287"/>
      <c r="AE316" s="287">
        <v>2</v>
      </c>
      <c r="AF316" s="287">
        <v>2</v>
      </c>
      <c r="AG316" s="287"/>
      <c r="AH316" s="287"/>
      <c r="AI316" s="287"/>
      <c r="AJ316" s="287"/>
      <c r="AK316" s="287"/>
      <c r="AL316" s="287"/>
      <c r="AM316" s="287"/>
      <c r="AN316" s="287"/>
      <c r="AO316" s="287"/>
      <c r="AP316" s="287">
        <v>1</v>
      </c>
      <c r="AQ316" s="287"/>
      <c r="AR316" s="287"/>
      <c r="AS316" s="287"/>
      <c r="AT316" s="287"/>
      <c r="AU316" s="287"/>
      <c r="AV316" s="287"/>
      <c r="AW316" s="287"/>
      <c r="AX316" s="287"/>
      <c r="AY316" s="287"/>
      <c r="AZ316" s="323">
        <v>454</v>
      </c>
    </row>
    <row r="317" spans="1:52" ht="15" customHeight="1" thickTop="1">
      <c r="A317" s="408"/>
      <c r="B317" s="71" t="s">
        <v>293</v>
      </c>
      <c r="C317" s="71"/>
      <c r="D317" s="325">
        <v>98</v>
      </c>
      <c r="E317" s="288"/>
      <c r="F317" s="288"/>
      <c r="G317" s="288"/>
      <c r="H317" s="288"/>
      <c r="I317" s="288"/>
      <c r="J317" s="288">
        <v>1</v>
      </c>
      <c r="K317" s="288">
        <v>1</v>
      </c>
      <c r="L317" s="288"/>
      <c r="M317" s="288"/>
      <c r="N317" s="288"/>
      <c r="O317" s="288"/>
      <c r="P317" s="288">
        <v>1</v>
      </c>
      <c r="Q317" s="288"/>
      <c r="R317" s="288">
        <v>1</v>
      </c>
      <c r="S317" s="288"/>
      <c r="T317" s="288"/>
      <c r="U317" s="288"/>
      <c r="V317" s="288"/>
      <c r="W317" s="288"/>
      <c r="X317" s="288"/>
      <c r="Y317" s="288"/>
      <c r="Z317" s="288"/>
      <c r="AA317" s="288"/>
      <c r="AB317" s="288"/>
      <c r="AC317" s="288"/>
      <c r="AD317" s="288"/>
      <c r="AE317" s="288"/>
      <c r="AF317" s="288"/>
      <c r="AG317" s="288"/>
      <c r="AH317" s="288"/>
      <c r="AI317" s="288"/>
      <c r="AJ317" s="288"/>
      <c r="AK317" s="288"/>
      <c r="AL317" s="288"/>
      <c r="AM317" s="288"/>
      <c r="AN317" s="288"/>
      <c r="AO317" s="288"/>
      <c r="AP317" s="288"/>
      <c r="AQ317" s="288"/>
      <c r="AR317" s="288"/>
      <c r="AS317" s="288"/>
      <c r="AT317" s="288"/>
      <c r="AU317" s="288"/>
      <c r="AV317" s="288"/>
      <c r="AW317" s="288"/>
      <c r="AX317" s="288"/>
      <c r="AY317" s="288"/>
      <c r="AZ317" s="326">
        <v>102</v>
      </c>
    </row>
    <row r="318" spans="1:52" ht="15" customHeight="1">
      <c r="A318" s="408"/>
      <c r="B318" s="71" t="s">
        <v>294</v>
      </c>
      <c r="C318" s="71"/>
      <c r="D318" s="325">
        <v>1</v>
      </c>
      <c r="E318" s="288"/>
      <c r="F318" s="288"/>
      <c r="G318" s="288"/>
      <c r="H318" s="288"/>
      <c r="I318" s="288"/>
      <c r="J318" s="288"/>
      <c r="K318" s="288"/>
      <c r="L318" s="288"/>
      <c r="M318" s="288"/>
      <c r="N318" s="288"/>
      <c r="O318" s="288"/>
      <c r="P318" s="288"/>
      <c r="Q318" s="288"/>
      <c r="R318" s="288"/>
      <c r="S318" s="288"/>
      <c r="T318" s="288"/>
      <c r="U318" s="288"/>
      <c r="V318" s="288"/>
      <c r="W318" s="288"/>
      <c r="X318" s="288"/>
      <c r="Y318" s="288"/>
      <c r="Z318" s="288"/>
      <c r="AA318" s="288"/>
      <c r="AB318" s="288"/>
      <c r="AC318" s="288"/>
      <c r="AD318" s="288"/>
      <c r="AE318" s="288"/>
      <c r="AF318" s="288"/>
      <c r="AG318" s="288"/>
      <c r="AH318" s="288"/>
      <c r="AI318" s="288"/>
      <c r="AJ318" s="288"/>
      <c r="AK318" s="288"/>
      <c r="AL318" s="288"/>
      <c r="AM318" s="288"/>
      <c r="AN318" s="288"/>
      <c r="AO318" s="288"/>
      <c r="AP318" s="288"/>
      <c r="AQ318" s="288"/>
      <c r="AR318" s="288"/>
      <c r="AS318" s="288"/>
      <c r="AT318" s="288"/>
      <c r="AU318" s="288"/>
      <c r="AV318" s="288"/>
      <c r="AW318" s="288"/>
      <c r="AX318" s="288"/>
      <c r="AY318" s="288"/>
      <c r="AZ318" s="326">
        <v>1</v>
      </c>
    </row>
    <row r="319" spans="1:52" ht="15" customHeight="1">
      <c r="A319" s="408"/>
      <c r="B319" s="71" t="s">
        <v>295</v>
      </c>
      <c r="C319" s="71"/>
      <c r="D319" s="325">
        <v>3</v>
      </c>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c r="AN319" s="288"/>
      <c r="AO319" s="288"/>
      <c r="AP319" s="288"/>
      <c r="AQ319" s="288"/>
      <c r="AR319" s="288"/>
      <c r="AS319" s="288"/>
      <c r="AT319" s="288"/>
      <c r="AU319" s="288"/>
      <c r="AV319" s="288"/>
      <c r="AW319" s="288"/>
      <c r="AX319" s="288"/>
      <c r="AY319" s="288"/>
      <c r="AZ319" s="326">
        <v>3</v>
      </c>
    </row>
    <row r="320" spans="1:52" ht="15" customHeight="1">
      <c r="A320" s="408"/>
      <c r="B320" s="71" t="s">
        <v>296</v>
      </c>
      <c r="C320" s="71"/>
      <c r="D320" s="325">
        <v>14</v>
      </c>
      <c r="E320" s="288"/>
      <c r="F320" s="288"/>
      <c r="G320" s="288"/>
      <c r="H320" s="288"/>
      <c r="I320" s="288"/>
      <c r="J320" s="288"/>
      <c r="K320" s="288"/>
      <c r="L320" s="288"/>
      <c r="M320" s="288"/>
      <c r="N320" s="288"/>
      <c r="O320" s="288"/>
      <c r="P320" s="288"/>
      <c r="Q320" s="288"/>
      <c r="R320" s="288"/>
      <c r="S320" s="288"/>
      <c r="T320" s="288"/>
      <c r="U320" s="288"/>
      <c r="V320" s="288"/>
      <c r="W320" s="288"/>
      <c r="X320" s="288"/>
      <c r="Y320" s="288"/>
      <c r="Z320" s="288"/>
      <c r="AA320" s="288"/>
      <c r="AB320" s="288"/>
      <c r="AC320" s="288"/>
      <c r="AD320" s="288"/>
      <c r="AE320" s="288"/>
      <c r="AF320" s="288"/>
      <c r="AG320" s="288"/>
      <c r="AH320" s="288"/>
      <c r="AI320" s="288"/>
      <c r="AJ320" s="288"/>
      <c r="AK320" s="288"/>
      <c r="AL320" s="288"/>
      <c r="AM320" s="288"/>
      <c r="AN320" s="288"/>
      <c r="AO320" s="288"/>
      <c r="AP320" s="288"/>
      <c r="AQ320" s="288"/>
      <c r="AR320" s="288"/>
      <c r="AS320" s="288"/>
      <c r="AT320" s="288"/>
      <c r="AU320" s="288"/>
      <c r="AV320" s="288"/>
      <c r="AW320" s="288"/>
      <c r="AX320" s="288"/>
      <c r="AY320" s="288"/>
      <c r="AZ320" s="326">
        <v>14</v>
      </c>
    </row>
    <row r="321" spans="1:52" ht="15" customHeight="1">
      <c r="A321" s="408"/>
      <c r="B321" s="71" t="s">
        <v>297</v>
      </c>
      <c r="C321" s="71"/>
      <c r="D321" s="325">
        <v>214</v>
      </c>
      <c r="E321" s="288">
        <v>2</v>
      </c>
      <c r="F321" s="288"/>
      <c r="G321" s="288"/>
      <c r="H321" s="288"/>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8"/>
      <c r="AE321" s="288"/>
      <c r="AF321" s="288"/>
      <c r="AG321" s="288"/>
      <c r="AH321" s="288"/>
      <c r="AI321" s="288"/>
      <c r="AJ321" s="288"/>
      <c r="AK321" s="288"/>
      <c r="AL321" s="288"/>
      <c r="AM321" s="288"/>
      <c r="AN321" s="288"/>
      <c r="AO321" s="288"/>
      <c r="AP321" s="288"/>
      <c r="AQ321" s="288"/>
      <c r="AR321" s="288"/>
      <c r="AS321" s="288"/>
      <c r="AT321" s="288"/>
      <c r="AU321" s="288"/>
      <c r="AV321" s="288"/>
      <c r="AW321" s="288"/>
      <c r="AX321" s="288"/>
      <c r="AY321" s="288"/>
      <c r="AZ321" s="326">
        <v>216</v>
      </c>
    </row>
    <row r="322" spans="1:52" ht="15" customHeight="1">
      <c r="A322" s="408"/>
      <c r="B322" s="71" t="s">
        <v>298</v>
      </c>
      <c r="C322" s="71"/>
      <c r="D322" s="325">
        <v>12</v>
      </c>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288"/>
      <c r="AN322" s="288"/>
      <c r="AO322" s="288"/>
      <c r="AP322" s="288"/>
      <c r="AQ322" s="288"/>
      <c r="AR322" s="288"/>
      <c r="AS322" s="288"/>
      <c r="AT322" s="288"/>
      <c r="AU322" s="288"/>
      <c r="AV322" s="288"/>
      <c r="AW322" s="288"/>
      <c r="AX322" s="288"/>
      <c r="AY322" s="288"/>
      <c r="AZ322" s="326">
        <v>12</v>
      </c>
    </row>
    <row r="323" spans="1:52" ht="15" customHeight="1">
      <c r="A323" s="408"/>
      <c r="B323" s="71" t="s">
        <v>299</v>
      </c>
      <c r="C323" s="71"/>
      <c r="D323" s="325">
        <v>208</v>
      </c>
      <c r="E323" s="288">
        <v>3</v>
      </c>
      <c r="F323" s="288">
        <v>4</v>
      </c>
      <c r="G323" s="288"/>
      <c r="H323" s="288">
        <v>1</v>
      </c>
      <c r="I323" s="288"/>
      <c r="J323" s="288">
        <v>1</v>
      </c>
      <c r="K323" s="288"/>
      <c r="L323" s="288">
        <v>1</v>
      </c>
      <c r="M323" s="288"/>
      <c r="N323" s="288">
        <v>1</v>
      </c>
      <c r="O323" s="288"/>
      <c r="P323" s="288"/>
      <c r="Q323" s="288">
        <v>1</v>
      </c>
      <c r="R323" s="288"/>
      <c r="S323" s="288"/>
      <c r="T323" s="288"/>
      <c r="U323" s="288"/>
      <c r="V323" s="288"/>
      <c r="W323" s="288"/>
      <c r="X323" s="288"/>
      <c r="Y323" s="288">
        <v>1</v>
      </c>
      <c r="Z323" s="288"/>
      <c r="AA323" s="288"/>
      <c r="AB323" s="288">
        <v>1</v>
      </c>
      <c r="AC323" s="288"/>
      <c r="AD323" s="288"/>
      <c r="AE323" s="288"/>
      <c r="AF323" s="288"/>
      <c r="AG323" s="288"/>
      <c r="AH323" s="288"/>
      <c r="AI323" s="288"/>
      <c r="AJ323" s="288"/>
      <c r="AK323" s="288"/>
      <c r="AL323" s="288"/>
      <c r="AM323" s="288"/>
      <c r="AN323" s="288"/>
      <c r="AO323" s="288"/>
      <c r="AP323" s="288"/>
      <c r="AQ323" s="288"/>
      <c r="AR323" s="288"/>
      <c r="AS323" s="288"/>
      <c r="AT323" s="288"/>
      <c r="AU323" s="288"/>
      <c r="AV323" s="288"/>
      <c r="AW323" s="288"/>
      <c r="AX323" s="288"/>
      <c r="AY323" s="288"/>
      <c r="AZ323" s="326">
        <v>222</v>
      </c>
    </row>
    <row r="324" spans="1:52" ht="15" customHeight="1">
      <c r="A324" s="408"/>
      <c r="B324" s="71" t="s">
        <v>300</v>
      </c>
      <c r="C324" s="71"/>
      <c r="D324" s="325">
        <v>21</v>
      </c>
      <c r="E324" s="288"/>
      <c r="F324" s="288"/>
      <c r="G324" s="288"/>
      <c r="H324" s="288"/>
      <c r="I324" s="288"/>
      <c r="J324" s="288"/>
      <c r="K324" s="288"/>
      <c r="L324" s="288"/>
      <c r="M324" s="288"/>
      <c r="N324" s="288"/>
      <c r="O324" s="288"/>
      <c r="P324" s="288"/>
      <c r="Q324" s="288"/>
      <c r="R324" s="288"/>
      <c r="S324" s="288"/>
      <c r="T324" s="288"/>
      <c r="U324" s="288"/>
      <c r="V324" s="288"/>
      <c r="W324" s="288"/>
      <c r="X324" s="288"/>
      <c r="Y324" s="288"/>
      <c r="Z324" s="288"/>
      <c r="AA324" s="288"/>
      <c r="AB324" s="288"/>
      <c r="AC324" s="288"/>
      <c r="AD324" s="288"/>
      <c r="AE324" s="288"/>
      <c r="AF324" s="288"/>
      <c r="AG324" s="288"/>
      <c r="AH324" s="288"/>
      <c r="AI324" s="288"/>
      <c r="AJ324" s="288"/>
      <c r="AK324" s="288"/>
      <c r="AL324" s="288"/>
      <c r="AM324" s="288"/>
      <c r="AN324" s="288"/>
      <c r="AO324" s="288"/>
      <c r="AP324" s="288"/>
      <c r="AQ324" s="288"/>
      <c r="AR324" s="288"/>
      <c r="AS324" s="288"/>
      <c r="AT324" s="288"/>
      <c r="AU324" s="288"/>
      <c r="AV324" s="288"/>
      <c r="AW324" s="288"/>
      <c r="AX324" s="288"/>
      <c r="AY324" s="288"/>
      <c r="AZ324" s="326">
        <v>21</v>
      </c>
    </row>
    <row r="325" spans="1:52" ht="15" customHeight="1" thickBot="1">
      <c r="A325" s="75" t="s">
        <v>301</v>
      </c>
      <c r="B325" s="76"/>
      <c r="C325" s="76"/>
      <c r="D325" s="292">
        <v>1000</v>
      </c>
      <c r="E325" s="292">
        <v>11</v>
      </c>
      <c r="F325" s="292">
        <v>6</v>
      </c>
      <c r="G325" s="292">
        <v>2</v>
      </c>
      <c r="H325" s="292">
        <v>2</v>
      </c>
      <c r="I325" s="292"/>
      <c r="J325" s="292">
        <v>5</v>
      </c>
      <c r="K325" s="292">
        <v>1</v>
      </c>
      <c r="L325" s="292">
        <v>2</v>
      </c>
      <c r="M325" s="292"/>
      <c r="N325" s="292">
        <v>1</v>
      </c>
      <c r="O325" s="292"/>
      <c r="P325" s="292">
        <v>2</v>
      </c>
      <c r="Q325" s="292">
        <v>2</v>
      </c>
      <c r="R325" s="292">
        <v>1</v>
      </c>
      <c r="S325" s="292"/>
      <c r="T325" s="292"/>
      <c r="U325" s="292">
        <v>1</v>
      </c>
      <c r="V325" s="292"/>
      <c r="W325" s="292">
        <v>1</v>
      </c>
      <c r="X325" s="292"/>
      <c r="Y325" s="292">
        <v>2</v>
      </c>
      <c r="Z325" s="292"/>
      <c r="AA325" s="292"/>
      <c r="AB325" s="292">
        <v>1</v>
      </c>
      <c r="AC325" s="292"/>
      <c r="AD325" s="292"/>
      <c r="AE325" s="292">
        <v>2</v>
      </c>
      <c r="AF325" s="292">
        <v>2</v>
      </c>
      <c r="AG325" s="292"/>
      <c r="AH325" s="292"/>
      <c r="AI325" s="292"/>
      <c r="AJ325" s="292"/>
      <c r="AK325" s="292"/>
      <c r="AL325" s="292"/>
      <c r="AM325" s="292"/>
      <c r="AN325" s="292"/>
      <c r="AO325" s="292"/>
      <c r="AP325" s="292">
        <v>1</v>
      </c>
      <c r="AQ325" s="292"/>
      <c r="AR325" s="292"/>
      <c r="AS325" s="292"/>
      <c r="AT325" s="292"/>
      <c r="AU325" s="292"/>
      <c r="AV325" s="292"/>
      <c r="AW325" s="292"/>
      <c r="AX325" s="292"/>
      <c r="AY325" s="292"/>
      <c r="AZ325" s="327">
        <v>1045</v>
      </c>
    </row>
    <row r="326" spans="1:52" ht="15" customHeight="1" thickBot="1" thickTop="1">
      <c r="A326" s="405" t="s">
        <v>10</v>
      </c>
      <c r="B326" s="67" t="s">
        <v>302</v>
      </c>
      <c r="C326" s="67"/>
      <c r="D326" s="322">
        <v>195</v>
      </c>
      <c r="E326" s="287">
        <v>5</v>
      </c>
      <c r="F326" s="287">
        <v>1</v>
      </c>
      <c r="G326" s="287">
        <v>1</v>
      </c>
      <c r="H326" s="287"/>
      <c r="I326" s="287">
        <v>1</v>
      </c>
      <c r="J326" s="287"/>
      <c r="K326" s="287">
        <v>2</v>
      </c>
      <c r="L326" s="287"/>
      <c r="M326" s="287">
        <v>1</v>
      </c>
      <c r="N326" s="287">
        <v>1</v>
      </c>
      <c r="O326" s="287"/>
      <c r="P326" s="287"/>
      <c r="Q326" s="287">
        <v>2</v>
      </c>
      <c r="R326" s="287"/>
      <c r="S326" s="287"/>
      <c r="T326" s="287">
        <v>1</v>
      </c>
      <c r="U326" s="287">
        <v>1</v>
      </c>
      <c r="V326" s="287"/>
      <c r="W326" s="287"/>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v>1</v>
      </c>
      <c r="AS326" s="287"/>
      <c r="AT326" s="287"/>
      <c r="AU326" s="287"/>
      <c r="AV326" s="287"/>
      <c r="AW326" s="287"/>
      <c r="AX326" s="287"/>
      <c r="AY326" s="287"/>
      <c r="AZ326" s="323">
        <v>212</v>
      </c>
    </row>
    <row r="327" spans="1:52" ht="15" customHeight="1" thickTop="1">
      <c r="A327" s="408"/>
      <c r="B327" s="71" t="s">
        <v>303</v>
      </c>
      <c r="C327" s="71"/>
      <c r="D327" s="325">
        <v>359</v>
      </c>
      <c r="E327" s="288"/>
      <c r="F327" s="288"/>
      <c r="G327" s="288"/>
      <c r="H327" s="288">
        <v>1</v>
      </c>
      <c r="I327" s="288"/>
      <c r="J327" s="288">
        <v>1</v>
      </c>
      <c r="K327" s="288"/>
      <c r="L327" s="288"/>
      <c r="M327" s="288"/>
      <c r="N327" s="288"/>
      <c r="O327" s="288"/>
      <c r="P327" s="288">
        <v>1</v>
      </c>
      <c r="Q327" s="288"/>
      <c r="R327" s="288"/>
      <c r="S327" s="288"/>
      <c r="T327" s="288"/>
      <c r="U327" s="288"/>
      <c r="V327" s="288"/>
      <c r="W327" s="288"/>
      <c r="X327" s="288"/>
      <c r="Y327" s="288"/>
      <c r="Z327" s="288"/>
      <c r="AA327" s="288"/>
      <c r="AB327" s="288"/>
      <c r="AC327" s="288"/>
      <c r="AD327" s="288"/>
      <c r="AE327" s="288">
        <v>1</v>
      </c>
      <c r="AF327" s="288"/>
      <c r="AG327" s="288"/>
      <c r="AH327" s="288"/>
      <c r="AI327" s="288"/>
      <c r="AJ327" s="288"/>
      <c r="AK327" s="288"/>
      <c r="AL327" s="288"/>
      <c r="AM327" s="288"/>
      <c r="AN327" s="288"/>
      <c r="AO327" s="288"/>
      <c r="AP327" s="288"/>
      <c r="AQ327" s="288"/>
      <c r="AR327" s="288"/>
      <c r="AS327" s="288"/>
      <c r="AT327" s="288"/>
      <c r="AU327" s="288"/>
      <c r="AV327" s="288"/>
      <c r="AW327" s="288"/>
      <c r="AX327" s="288"/>
      <c r="AY327" s="288"/>
      <c r="AZ327" s="326">
        <v>363</v>
      </c>
    </row>
    <row r="328" spans="1:52" ht="15" customHeight="1">
      <c r="A328" s="408"/>
      <c r="B328" s="71" t="s">
        <v>304</v>
      </c>
      <c r="C328" s="71"/>
      <c r="D328" s="325">
        <v>330</v>
      </c>
      <c r="E328" s="288">
        <v>12</v>
      </c>
      <c r="F328" s="288"/>
      <c r="G328" s="288">
        <v>2</v>
      </c>
      <c r="H328" s="288">
        <v>1</v>
      </c>
      <c r="I328" s="288"/>
      <c r="J328" s="288"/>
      <c r="K328" s="288"/>
      <c r="L328" s="288">
        <v>1</v>
      </c>
      <c r="M328" s="288"/>
      <c r="N328" s="288"/>
      <c r="O328" s="288"/>
      <c r="P328" s="288"/>
      <c r="Q328" s="288"/>
      <c r="R328" s="288"/>
      <c r="S328" s="288"/>
      <c r="T328" s="288"/>
      <c r="U328" s="288"/>
      <c r="V328" s="288"/>
      <c r="W328" s="288">
        <v>1</v>
      </c>
      <c r="X328" s="288"/>
      <c r="Y328" s="288"/>
      <c r="Z328" s="288"/>
      <c r="AA328" s="288"/>
      <c r="AB328" s="288"/>
      <c r="AC328" s="288"/>
      <c r="AD328" s="288"/>
      <c r="AE328" s="288"/>
      <c r="AF328" s="288"/>
      <c r="AG328" s="288"/>
      <c r="AH328" s="288"/>
      <c r="AI328" s="288"/>
      <c r="AJ328" s="288"/>
      <c r="AK328" s="288"/>
      <c r="AL328" s="288"/>
      <c r="AM328" s="288"/>
      <c r="AN328" s="288"/>
      <c r="AO328" s="288"/>
      <c r="AP328" s="288"/>
      <c r="AQ328" s="288"/>
      <c r="AR328" s="288"/>
      <c r="AS328" s="288"/>
      <c r="AT328" s="288"/>
      <c r="AU328" s="288"/>
      <c r="AV328" s="288"/>
      <c r="AW328" s="288"/>
      <c r="AX328" s="288"/>
      <c r="AY328" s="288"/>
      <c r="AZ328" s="326">
        <v>347</v>
      </c>
    </row>
    <row r="329" spans="1:52" ht="15" customHeight="1">
      <c r="A329" s="408"/>
      <c r="B329" s="71" t="s">
        <v>305</v>
      </c>
      <c r="C329" s="71"/>
      <c r="D329" s="325">
        <v>5</v>
      </c>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288"/>
      <c r="AN329" s="288"/>
      <c r="AO329" s="288"/>
      <c r="AP329" s="288"/>
      <c r="AQ329" s="288"/>
      <c r="AR329" s="288"/>
      <c r="AS329" s="288"/>
      <c r="AT329" s="288"/>
      <c r="AU329" s="288"/>
      <c r="AV329" s="288"/>
      <c r="AW329" s="288"/>
      <c r="AX329" s="288"/>
      <c r="AY329" s="288"/>
      <c r="AZ329" s="326">
        <v>5</v>
      </c>
    </row>
    <row r="330" spans="1:52" ht="15" customHeight="1">
      <c r="A330" s="408"/>
      <c r="B330" s="71" t="s">
        <v>306</v>
      </c>
      <c r="C330" s="71"/>
      <c r="D330" s="325">
        <v>153</v>
      </c>
      <c r="E330" s="288"/>
      <c r="F330" s="288"/>
      <c r="G330" s="288"/>
      <c r="H330" s="288"/>
      <c r="I330" s="288"/>
      <c r="J330" s="288"/>
      <c r="K330" s="288"/>
      <c r="L330" s="288"/>
      <c r="M330" s="288"/>
      <c r="N330" s="288"/>
      <c r="O330" s="288"/>
      <c r="P330" s="288"/>
      <c r="Q330" s="288"/>
      <c r="R330" s="288"/>
      <c r="S330" s="288"/>
      <c r="T330" s="288"/>
      <c r="U330" s="288"/>
      <c r="V330" s="288"/>
      <c r="W330" s="288"/>
      <c r="X330" s="288"/>
      <c r="Y330" s="288"/>
      <c r="Z330" s="288"/>
      <c r="AA330" s="288"/>
      <c r="AB330" s="288"/>
      <c r="AC330" s="288"/>
      <c r="AD330" s="288"/>
      <c r="AE330" s="288"/>
      <c r="AF330" s="288"/>
      <c r="AG330" s="288"/>
      <c r="AH330" s="288"/>
      <c r="AI330" s="288"/>
      <c r="AJ330" s="288"/>
      <c r="AK330" s="288"/>
      <c r="AL330" s="288"/>
      <c r="AM330" s="288"/>
      <c r="AN330" s="288"/>
      <c r="AO330" s="288"/>
      <c r="AP330" s="288"/>
      <c r="AQ330" s="288"/>
      <c r="AR330" s="288"/>
      <c r="AS330" s="288"/>
      <c r="AT330" s="288"/>
      <c r="AU330" s="288"/>
      <c r="AV330" s="288"/>
      <c r="AW330" s="288"/>
      <c r="AX330" s="288"/>
      <c r="AY330" s="288"/>
      <c r="AZ330" s="326">
        <v>153</v>
      </c>
    </row>
    <row r="331" spans="1:52" ht="15" customHeight="1">
      <c r="A331" s="408"/>
      <c r="B331" s="71" t="s">
        <v>307</v>
      </c>
      <c r="C331" s="71"/>
      <c r="D331" s="325">
        <v>173</v>
      </c>
      <c r="E331" s="288">
        <v>3</v>
      </c>
      <c r="F331" s="288">
        <v>3</v>
      </c>
      <c r="G331" s="288"/>
      <c r="H331" s="288">
        <v>1</v>
      </c>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288"/>
      <c r="AG331" s="288"/>
      <c r="AH331" s="288"/>
      <c r="AI331" s="288"/>
      <c r="AJ331" s="288"/>
      <c r="AK331" s="288"/>
      <c r="AL331" s="288"/>
      <c r="AM331" s="288"/>
      <c r="AN331" s="288"/>
      <c r="AO331" s="288"/>
      <c r="AP331" s="288"/>
      <c r="AQ331" s="288"/>
      <c r="AR331" s="288"/>
      <c r="AS331" s="288"/>
      <c r="AT331" s="288"/>
      <c r="AU331" s="288"/>
      <c r="AV331" s="288"/>
      <c r="AW331" s="288"/>
      <c r="AX331" s="288"/>
      <c r="AY331" s="288"/>
      <c r="AZ331" s="326">
        <v>180</v>
      </c>
    </row>
    <row r="332" spans="1:52" ht="15" customHeight="1">
      <c r="A332" s="408"/>
      <c r="B332" s="71" t="s">
        <v>308</v>
      </c>
      <c r="C332" s="71"/>
      <c r="D332" s="325">
        <v>9</v>
      </c>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288"/>
      <c r="AF332" s="288"/>
      <c r="AG332" s="288"/>
      <c r="AH332" s="288"/>
      <c r="AI332" s="288"/>
      <c r="AJ332" s="288"/>
      <c r="AK332" s="288"/>
      <c r="AL332" s="288"/>
      <c r="AM332" s="288"/>
      <c r="AN332" s="288"/>
      <c r="AO332" s="288"/>
      <c r="AP332" s="288"/>
      <c r="AQ332" s="288"/>
      <c r="AR332" s="288"/>
      <c r="AS332" s="288"/>
      <c r="AT332" s="288"/>
      <c r="AU332" s="288"/>
      <c r="AV332" s="288"/>
      <c r="AW332" s="288"/>
      <c r="AX332" s="288"/>
      <c r="AY332" s="288"/>
      <c r="AZ332" s="326">
        <v>9</v>
      </c>
    </row>
    <row r="333" spans="1:52" ht="15" customHeight="1">
      <c r="A333" s="408"/>
      <c r="B333" s="71" t="s">
        <v>309</v>
      </c>
      <c r="C333" s="71"/>
      <c r="D333" s="325">
        <v>155</v>
      </c>
      <c r="E333" s="288">
        <v>1</v>
      </c>
      <c r="F333" s="288">
        <v>3</v>
      </c>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8"/>
      <c r="AK333" s="288"/>
      <c r="AL333" s="288"/>
      <c r="AM333" s="288"/>
      <c r="AN333" s="288"/>
      <c r="AO333" s="288"/>
      <c r="AP333" s="288"/>
      <c r="AQ333" s="288"/>
      <c r="AR333" s="288"/>
      <c r="AS333" s="288"/>
      <c r="AT333" s="288"/>
      <c r="AU333" s="288"/>
      <c r="AV333" s="288"/>
      <c r="AW333" s="288"/>
      <c r="AX333" s="288"/>
      <c r="AY333" s="288"/>
      <c r="AZ333" s="326">
        <v>159</v>
      </c>
    </row>
    <row r="334" spans="1:52" s="414" customFormat="1" ht="15" customHeight="1">
      <c r="A334" s="408"/>
      <c r="B334" s="71" t="s">
        <v>310</v>
      </c>
      <c r="C334" s="71"/>
      <c r="D334" s="325">
        <v>637</v>
      </c>
      <c r="E334" s="288"/>
      <c r="F334" s="288"/>
      <c r="G334" s="288"/>
      <c r="H334" s="288"/>
      <c r="I334" s="288"/>
      <c r="J334" s="288">
        <v>2</v>
      </c>
      <c r="K334" s="288"/>
      <c r="L334" s="288"/>
      <c r="M334" s="288"/>
      <c r="N334" s="288"/>
      <c r="O334" s="288"/>
      <c r="P334" s="288"/>
      <c r="Q334" s="288"/>
      <c r="R334" s="288"/>
      <c r="S334" s="288"/>
      <c r="T334" s="288"/>
      <c r="U334" s="288"/>
      <c r="V334" s="288"/>
      <c r="W334" s="288"/>
      <c r="X334" s="288"/>
      <c r="Y334" s="288">
        <v>1</v>
      </c>
      <c r="Z334" s="288"/>
      <c r="AA334" s="288"/>
      <c r="AB334" s="288"/>
      <c r="AC334" s="288"/>
      <c r="AD334" s="288"/>
      <c r="AE334" s="288"/>
      <c r="AF334" s="288"/>
      <c r="AG334" s="288"/>
      <c r="AH334" s="288"/>
      <c r="AI334" s="288"/>
      <c r="AJ334" s="288"/>
      <c r="AK334" s="288"/>
      <c r="AL334" s="288"/>
      <c r="AM334" s="288">
        <v>1</v>
      </c>
      <c r="AN334" s="288"/>
      <c r="AO334" s="288"/>
      <c r="AP334" s="288"/>
      <c r="AQ334" s="288"/>
      <c r="AR334" s="288"/>
      <c r="AS334" s="288"/>
      <c r="AT334" s="288"/>
      <c r="AU334" s="288"/>
      <c r="AV334" s="288"/>
      <c r="AW334" s="288"/>
      <c r="AX334" s="288"/>
      <c r="AY334" s="288"/>
      <c r="AZ334" s="326">
        <v>641</v>
      </c>
    </row>
    <row r="335" spans="1:52" s="305" customFormat="1" ht="15" customHeight="1" thickBot="1">
      <c r="A335" s="75" t="s">
        <v>311</v>
      </c>
      <c r="B335" s="76"/>
      <c r="C335" s="76"/>
      <c r="D335" s="292">
        <v>2016</v>
      </c>
      <c r="E335" s="292">
        <v>21</v>
      </c>
      <c r="F335" s="292">
        <v>7</v>
      </c>
      <c r="G335" s="292">
        <v>3</v>
      </c>
      <c r="H335" s="292">
        <v>3</v>
      </c>
      <c r="I335" s="292">
        <v>1</v>
      </c>
      <c r="J335" s="292">
        <v>3</v>
      </c>
      <c r="K335" s="292">
        <v>2</v>
      </c>
      <c r="L335" s="292">
        <v>1</v>
      </c>
      <c r="M335" s="292">
        <v>1</v>
      </c>
      <c r="N335" s="292">
        <v>1</v>
      </c>
      <c r="O335" s="292"/>
      <c r="P335" s="292">
        <v>1</v>
      </c>
      <c r="Q335" s="292">
        <v>2</v>
      </c>
      <c r="R335" s="292"/>
      <c r="S335" s="292"/>
      <c r="T335" s="292">
        <v>1</v>
      </c>
      <c r="U335" s="292">
        <v>1</v>
      </c>
      <c r="V335" s="292"/>
      <c r="W335" s="292">
        <v>1</v>
      </c>
      <c r="X335" s="292"/>
      <c r="Y335" s="292">
        <v>1</v>
      </c>
      <c r="Z335" s="292"/>
      <c r="AA335" s="292"/>
      <c r="AB335" s="292"/>
      <c r="AC335" s="292"/>
      <c r="AD335" s="292"/>
      <c r="AE335" s="292">
        <v>1</v>
      </c>
      <c r="AF335" s="292"/>
      <c r="AG335" s="292"/>
      <c r="AH335" s="292"/>
      <c r="AI335" s="292"/>
      <c r="AJ335" s="292"/>
      <c r="AK335" s="292"/>
      <c r="AL335" s="292"/>
      <c r="AM335" s="292">
        <v>1</v>
      </c>
      <c r="AN335" s="292"/>
      <c r="AO335" s="292"/>
      <c r="AP335" s="292"/>
      <c r="AQ335" s="292"/>
      <c r="AR335" s="292">
        <v>1</v>
      </c>
      <c r="AS335" s="292"/>
      <c r="AT335" s="292"/>
      <c r="AU335" s="292"/>
      <c r="AV335" s="292"/>
      <c r="AW335" s="292"/>
      <c r="AX335" s="292"/>
      <c r="AY335" s="292"/>
      <c r="AZ335" s="292">
        <v>2069</v>
      </c>
    </row>
    <row r="336" spans="1:52" s="305" customFormat="1" ht="15" customHeight="1" thickBot="1" thickTop="1">
      <c r="A336" s="413"/>
      <c r="B336" s="67" t="s">
        <v>69</v>
      </c>
      <c r="C336" s="67"/>
      <c r="D336" s="322">
        <v>8397</v>
      </c>
      <c r="E336" s="287">
        <v>131</v>
      </c>
      <c r="F336" s="287">
        <v>177</v>
      </c>
      <c r="G336" s="287">
        <v>20</v>
      </c>
      <c r="H336" s="287">
        <v>28</v>
      </c>
      <c r="I336" s="287">
        <v>32</v>
      </c>
      <c r="J336" s="287">
        <v>7</v>
      </c>
      <c r="K336" s="287">
        <v>12</v>
      </c>
      <c r="L336" s="287">
        <v>11</v>
      </c>
      <c r="M336" s="287">
        <v>6</v>
      </c>
      <c r="N336" s="287">
        <v>2</v>
      </c>
      <c r="O336" s="287">
        <v>3</v>
      </c>
      <c r="P336" s="287">
        <v>4</v>
      </c>
      <c r="Q336" s="287">
        <v>6</v>
      </c>
      <c r="R336" s="287">
        <v>4</v>
      </c>
      <c r="S336" s="287">
        <v>6</v>
      </c>
      <c r="T336" s="287">
        <v>4</v>
      </c>
      <c r="U336" s="287">
        <v>3</v>
      </c>
      <c r="V336" s="287">
        <v>2</v>
      </c>
      <c r="W336" s="287">
        <v>2</v>
      </c>
      <c r="X336" s="287">
        <v>1</v>
      </c>
      <c r="Y336" s="287"/>
      <c r="Z336" s="287"/>
      <c r="AA336" s="287">
        <v>4</v>
      </c>
      <c r="AB336" s="287"/>
      <c r="AC336" s="287"/>
      <c r="AD336" s="287"/>
      <c r="AE336" s="287"/>
      <c r="AF336" s="287">
        <v>1</v>
      </c>
      <c r="AG336" s="287"/>
      <c r="AH336" s="287">
        <v>1</v>
      </c>
      <c r="AI336" s="287">
        <v>1</v>
      </c>
      <c r="AJ336" s="287">
        <v>1</v>
      </c>
      <c r="AK336" s="287"/>
      <c r="AL336" s="287">
        <v>1</v>
      </c>
      <c r="AM336" s="287">
        <v>1</v>
      </c>
      <c r="AN336" s="287"/>
      <c r="AO336" s="287">
        <v>1</v>
      </c>
      <c r="AP336" s="287"/>
      <c r="AQ336" s="287"/>
      <c r="AR336" s="287"/>
      <c r="AS336" s="287"/>
      <c r="AT336" s="287">
        <v>1</v>
      </c>
      <c r="AU336" s="287">
        <v>1</v>
      </c>
      <c r="AV336" s="287"/>
      <c r="AW336" s="287"/>
      <c r="AX336" s="287"/>
      <c r="AY336" s="287">
        <v>1</v>
      </c>
      <c r="AZ336" s="287">
        <v>8872</v>
      </c>
    </row>
    <row r="337" spans="1:52" s="305" customFormat="1" ht="15" customHeight="1" thickBot="1" thickTop="1">
      <c r="A337" s="72" t="s">
        <v>0</v>
      </c>
      <c r="B337" s="78"/>
      <c r="C337" s="78"/>
      <c r="D337" s="296">
        <v>40005</v>
      </c>
      <c r="E337" s="296">
        <v>745</v>
      </c>
      <c r="F337" s="296">
        <v>220</v>
      </c>
      <c r="G337" s="296">
        <v>87</v>
      </c>
      <c r="H337" s="296">
        <v>85</v>
      </c>
      <c r="I337" s="296">
        <v>66</v>
      </c>
      <c r="J337" s="296">
        <v>27</v>
      </c>
      <c r="K337" s="296">
        <v>25</v>
      </c>
      <c r="L337" s="296">
        <v>22</v>
      </c>
      <c r="M337" s="296">
        <v>20</v>
      </c>
      <c r="N337" s="296">
        <v>19</v>
      </c>
      <c r="O337" s="296">
        <v>18</v>
      </c>
      <c r="P337" s="296">
        <v>17</v>
      </c>
      <c r="Q337" s="296">
        <v>16</v>
      </c>
      <c r="R337" s="296">
        <v>15</v>
      </c>
      <c r="S337" s="296">
        <v>13</v>
      </c>
      <c r="T337" s="296">
        <v>13</v>
      </c>
      <c r="U337" s="296">
        <v>11</v>
      </c>
      <c r="V337" s="296">
        <v>8</v>
      </c>
      <c r="W337" s="296">
        <v>7</v>
      </c>
      <c r="X337" s="296">
        <v>5</v>
      </c>
      <c r="Y337" s="296">
        <v>5</v>
      </c>
      <c r="Z337" s="296">
        <v>4</v>
      </c>
      <c r="AA337" s="296">
        <v>4</v>
      </c>
      <c r="AB337" s="296">
        <v>4</v>
      </c>
      <c r="AC337" s="296">
        <v>4</v>
      </c>
      <c r="AD337" s="296">
        <v>4</v>
      </c>
      <c r="AE337" s="296">
        <v>3</v>
      </c>
      <c r="AF337" s="296">
        <v>3</v>
      </c>
      <c r="AG337" s="296">
        <v>2</v>
      </c>
      <c r="AH337" s="296">
        <v>2</v>
      </c>
      <c r="AI337" s="296">
        <v>2</v>
      </c>
      <c r="AJ337" s="296">
        <v>2</v>
      </c>
      <c r="AK337" s="296">
        <v>2</v>
      </c>
      <c r="AL337" s="296">
        <v>2</v>
      </c>
      <c r="AM337" s="296">
        <v>2</v>
      </c>
      <c r="AN337" s="296">
        <v>2</v>
      </c>
      <c r="AO337" s="296">
        <v>1</v>
      </c>
      <c r="AP337" s="296">
        <v>1</v>
      </c>
      <c r="AQ337" s="296">
        <v>1</v>
      </c>
      <c r="AR337" s="296">
        <v>1</v>
      </c>
      <c r="AS337" s="296">
        <v>1</v>
      </c>
      <c r="AT337" s="296">
        <v>1</v>
      </c>
      <c r="AU337" s="296">
        <v>1</v>
      </c>
      <c r="AV337" s="296">
        <v>1</v>
      </c>
      <c r="AW337" s="296">
        <v>1</v>
      </c>
      <c r="AX337" s="296">
        <v>1</v>
      </c>
      <c r="AY337" s="296">
        <v>1</v>
      </c>
      <c r="AZ337" s="296">
        <v>41502</v>
      </c>
    </row>
    <row r="338" spans="1:29" s="24" customFormat="1" ht="12.75" customHeight="1" thickTop="1">
      <c r="A338" s="6" t="s">
        <v>31</v>
      </c>
      <c r="B338" s="25"/>
      <c r="C338" s="44"/>
      <c r="D338" s="44"/>
      <c r="E338" s="44"/>
      <c r="F338" s="44"/>
      <c r="G338" s="44"/>
      <c r="H338" s="44"/>
      <c r="I338" s="44"/>
      <c r="J338" s="44"/>
      <c r="K338" s="44"/>
      <c r="L338" s="44"/>
      <c r="M338" s="44"/>
      <c r="N338" s="44"/>
      <c r="O338" s="44"/>
      <c r="P338" s="44"/>
      <c r="Q338" s="44"/>
      <c r="R338" s="44"/>
      <c r="S338" s="44"/>
      <c r="T338" s="44"/>
      <c r="U338" s="44"/>
      <c r="V338" s="44"/>
      <c r="W338" s="44"/>
      <c r="X338" s="44"/>
      <c r="Y338" s="43"/>
      <c r="Z338" s="42"/>
      <c r="AA338" s="42"/>
      <c r="AB338" s="42"/>
      <c r="AC338" s="42"/>
    </row>
    <row r="339" spans="1:29" s="24" customFormat="1" ht="12.75" customHeight="1">
      <c r="A339" s="3" t="s">
        <v>781</v>
      </c>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2"/>
      <c r="AA339" s="42"/>
      <c r="AB339" s="42"/>
      <c r="AC339" s="42"/>
    </row>
    <row r="340" s="25" customFormat="1" ht="12.75" customHeight="1"/>
    <row r="341" s="25" customFormat="1" ht="12.75" customHeight="1"/>
    <row r="342" s="25" customFormat="1" ht="12.75" customHeight="1"/>
    <row r="343" s="25" customFormat="1" ht="12.75" customHeight="1"/>
    <row r="344" s="25" customFormat="1" ht="12.75" customHeight="1"/>
    <row r="345" s="25" customFormat="1" ht="12.75" customHeight="1"/>
    <row r="346" s="25" customFormat="1" ht="12.75" customHeight="1"/>
    <row r="347" s="25" customFormat="1" ht="12.75" customHeight="1"/>
    <row r="348" s="25" customFormat="1" ht="12.75" customHeight="1"/>
  </sheetData>
  <mergeCells count="8">
    <mergeCell ref="AY167:AZ167"/>
    <mergeCell ref="F53:Z53"/>
    <mergeCell ref="AA53:AU53"/>
    <mergeCell ref="AV53:AW53"/>
    <mergeCell ref="E167:F167"/>
    <mergeCell ref="G167:AA167"/>
    <mergeCell ref="AB167:AV167"/>
    <mergeCell ref="AW167:AX167"/>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topLeftCell="A1"/>
  </sheetViews>
  <sheetFormatPr defaultColWidth="11.421875" defaultRowHeight="12.75"/>
  <cols>
    <col min="1" max="3" width="22.57421875" style="0" customWidth="1"/>
  </cols>
  <sheetData>
    <row r="1" ht="18">
      <c r="A1" s="2" t="s">
        <v>333</v>
      </c>
    </row>
    <row r="2" spans="1:3" s="98" customFormat="1" ht="12">
      <c r="A2" s="262" t="s">
        <v>315</v>
      </c>
      <c r="B2" s="263">
        <v>2011</v>
      </c>
      <c r="C2" s="263">
        <v>2012</v>
      </c>
    </row>
    <row r="3" spans="1:3" s="98" customFormat="1" ht="12">
      <c r="A3" s="68" t="s">
        <v>316</v>
      </c>
      <c r="B3" s="264">
        <v>690</v>
      </c>
      <c r="C3" s="264">
        <v>654</v>
      </c>
    </row>
    <row r="4" spans="1:3" s="98" customFormat="1" ht="12">
      <c r="A4" s="68" t="s">
        <v>317</v>
      </c>
      <c r="B4" s="264">
        <v>897</v>
      </c>
      <c r="C4" s="264">
        <v>885</v>
      </c>
    </row>
    <row r="5" spans="1:3" s="98" customFormat="1" ht="12">
      <c r="A5" s="68" t="s">
        <v>318</v>
      </c>
      <c r="B5" s="264">
        <v>10390</v>
      </c>
      <c r="C5" s="264">
        <v>10320</v>
      </c>
    </row>
    <row r="6" spans="1:3" s="98" customFormat="1" ht="12">
      <c r="A6" s="68" t="s">
        <v>319</v>
      </c>
      <c r="B6" s="264">
        <v>6006</v>
      </c>
      <c r="C6" s="264">
        <v>5961</v>
      </c>
    </row>
    <row r="7" spans="1:3" s="98" customFormat="1" ht="12">
      <c r="A7" s="68" t="s">
        <v>320</v>
      </c>
      <c r="B7" s="264">
        <v>2833</v>
      </c>
      <c r="C7" s="264">
        <v>2775</v>
      </c>
    </row>
    <row r="8" spans="1:3" s="98" customFormat="1" ht="12">
      <c r="A8" s="68" t="s">
        <v>321</v>
      </c>
      <c r="B8" s="264">
        <v>8956</v>
      </c>
      <c r="C8" s="264">
        <v>8781</v>
      </c>
    </row>
    <row r="9" spans="1:3" s="98" customFormat="1" ht="12">
      <c r="A9" s="68" t="s">
        <v>322</v>
      </c>
      <c r="B9" s="264">
        <v>4701</v>
      </c>
      <c r="C9" s="264">
        <v>4494</v>
      </c>
    </row>
    <row r="10" spans="1:3" s="98" customFormat="1" ht="12">
      <c r="A10" s="68" t="s">
        <v>323</v>
      </c>
      <c r="B10" s="264">
        <v>4627</v>
      </c>
      <c r="C10" s="264">
        <v>4480</v>
      </c>
    </row>
    <row r="11" spans="1:3" s="98" customFormat="1" ht="12">
      <c r="A11" s="68" t="s">
        <v>324</v>
      </c>
      <c r="B11" s="264">
        <v>241</v>
      </c>
      <c r="C11" s="264">
        <v>199</v>
      </c>
    </row>
    <row r="12" spans="1:3" s="98" customFormat="1" ht="12">
      <c r="A12" s="68" t="s">
        <v>325</v>
      </c>
      <c r="B12" s="264">
        <v>276</v>
      </c>
      <c r="C12" s="264">
        <v>276</v>
      </c>
    </row>
    <row r="13" spans="1:3" s="98" customFormat="1" ht="12">
      <c r="A13" s="68" t="s">
        <v>326</v>
      </c>
      <c r="B13" s="264">
        <v>19</v>
      </c>
      <c r="C13" s="264">
        <v>20</v>
      </c>
    </row>
    <row r="14" spans="1:3" s="98" customFormat="1" ht="12">
      <c r="A14" s="68" t="s">
        <v>327</v>
      </c>
      <c r="B14" s="264">
        <v>1086</v>
      </c>
      <c r="C14" s="264">
        <v>1080</v>
      </c>
    </row>
    <row r="15" spans="1:3" s="98" customFormat="1" ht="12">
      <c r="A15" s="68" t="s">
        <v>328</v>
      </c>
      <c r="B15" s="264">
        <v>34</v>
      </c>
      <c r="C15" s="264">
        <v>34</v>
      </c>
    </row>
    <row r="16" spans="1:3" s="98" customFormat="1" ht="12">
      <c r="A16" s="68" t="s">
        <v>329</v>
      </c>
      <c r="B16" s="264">
        <v>8</v>
      </c>
      <c r="C16" s="264">
        <v>9</v>
      </c>
    </row>
    <row r="17" spans="1:3" s="98" customFormat="1" ht="12">
      <c r="A17" s="68" t="s">
        <v>330</v>
      </c>
      <c r="B17" s="264">
        <v>1</v>
      </c>
      <c r="C17" s="264">
        <v>1</v>
      </c>
    </row>
    <row r="18" spans="1:3" s="98" customFormat="1" ht="12">
      <c r="A18" s="68" t="s">
        <v>331</v>
      </c>
      <c r="B18" s="264">
        <v>242</v>
      </c>
      <c r="C18" s="264">
        <v>240</v>
      </c>
    </row>
    <row r="19" spans="1:3" s="98" customFormat="1" ht="12">
      <c r="A19" s="68" t="s">
        <v>332</v>
      </c>
      <c r="B19" s="264">
        <v>495</v>
      </c>
      <c r="C19" s="264">
        <v>509</v>
      </c>
    </row>
    <row r="20" spans="1:3" s="98" customFormat="1" ht="12.75" thickBot="1">
      <c r="A20" s="274" t="s">
        <v>0</v>
      </c>
      <c r="B20" s="267">
        <v>41502</v>
      </c>
      <c r="C20" s="267">
        <f>SUM(C3:C19)</f>
        <v>40718</v>
      </c>
    </row>
    <row r="21" ht="13.5" thickTop="1">
      <c r="A21" s="6" t="s">
        <v>31</v>
      </c>
    </row>
    <row r="23" ht="18">
      <c r="A23" s="2" t="s">
        <v>334</v>
      </c>
    </row>
    <row r="24" spans="1:21" s="431" customFormat="1" ht="24.75" customHeight="1">
      <c r="A24" s="260">
        <v>2012</v>
      </c>
      <c r="B24" s="247"/>
      <c r="C24" s="249"/>
      <c r="D24" s="661"/>
      <c r="E24" s="661"/>
      <c r="F24" s="662" t="s">
        <v>743</v>
      </c>
      <c r="G24" s="662"/>
      <c r="H24" s="662"/>
      <c r="I24" s="662"/>
      <c r="J24" s="662"/>
      <c r="K24" s="662"/>
      <c r="L24" s="662"/>
      <c r="M24" s="662"/>
      <c r="N24" s="662"/>
      <c r="O24" s="662"/>
      <c r="P24" s="662"/>
      <c r="Q24" s="662"/>
      <c r="R24" s="662"/>
      <c r="S24" s="662"/>
      <c r="T24" s="662"/>
      <c r="U24" s="662"/>
    </row>
    <row r="25" spans="1:21" s="431" customFormat="1" ht="24.75" customHeight="1">
      <c r="A25" s="434" t="s">
        <v>748</v>
      </c>
      <c r="B25" s="434" t="s">
        <v>406</v>
      </c>
      <c r="C25" s="435" t="s">
        <v>527</v>
      </c>
      <c r="D25" s="436" t="s">
        <v>316</v>
      </c>
      <c r="E25" s="436" t="s">
        <v>317</v>
      </c>
      <c r="F25" s="436" t="s">
        <v>318</v>
      </c>
      <c r="G25" s="436" t="s">
        <v>319</v>
      </c>
      <c r="H25" s="436" t="s">
        <v>320</v>
      </c>
      <c r="I25" s="436" t="s">
        <v>321</v>
      </c>
      <c r="J25" s="436" t="s">
        <v>322</v>
      </c>
      <c r="K25" s="436" t="s">
        <v>323</v>
      </c>
      <c r="L25" s="436" t="s">
        <v>324</v>
      </c>
      <c r="M25" s="436" t="s">
        <v>325</v>
      </c>
      <c r="N25" s="436" t="s">
        <v>326</v>
      </c>
      <c r="O25" s="436" t="s">
        <v>327</v>
      </c>
      <c r="P25" s="436" t="s">
        <v>328</v>
      </c>
      <c r="Q25" s="436" t="s">
        <v>329</v>
      </c>
      <c r="R25" s="436" t="s">
        <v>330</v>
      </c>
      <c r="S25" s="436" t="s">
        <v>331</v>
      </c>
      <c r="T25" s="436" t="s">
        <v>332</v>
      </c>
      <c r="U25" s="436" t="s">
        <v>743</v>
      </c>
    </row>
    <row r="26" spans="1:21" s="431" customFormat="1" ht="24.75" customHeight="1" thickBot="1">
      <c r="A26" s="437" t="s">
        <v>1</v>
      </c>
      <c r="B26" s="426" t="s">
        <v>411</v>
      </c>
      <c r="C26" s="438" t="s">
        <v>531</v>
      </c>
      <c r="D26" s="315">
        <v>4</v>
      </c>
      <c r="E26" s="315"/>
      <c r="F26" s="315">
        <v>29</v>
      </c>
      <c r="G26" s="315">
        <v>11</v>
      </c>
      <c r="H26" s="315">
        <v>7</v>
      </c>
      <c r="I26" s="315">
        <v>18</v>
      </c>
      <c r="J26" s="315">
        <v>22</v>
      </c>
      <c r="K26" s="315">
        <v>30</v>
      </c>
      <c r="L26" s="315">
        <v>2</v>
      </c>
      <c r="M26" s="315">
        <v>1</v>
      </c>
      <c r="N26" s="315"/>
      <c r="O26" s="315">
        <v>7</v>
      </c>
      <c r="P26" s="315"/>
      <c r="Q26" s="315"/>
      <c r="R26" s="315"/>
      <c r="S26" s="315"/>
      <c r="T26" s="315">
        <v>2</v>
      </c>
      <c r="U26" s="424">
        <f aca="true" t="shared" si="0" ref="U26:U40">SUM(D26:T26)</f>
        <v>133</v>
      </c>
    </row>
    <row r="27" spans="1:21" s="431" customFormat="1" ht="24.75" customHeight="1" thickTop="1">
      <c r="A27" s="426"/>
      <c r="B27" s="426" t="s">
        <v>412</v>
      </c>
      <c r="C27" s="438" t="s">
        <v>532</v>
      </c>
      <c r="D27" s="315">
        <v>1</v>
      </c>
      <c r="E27" s="315">
        <v>1</v>
      </c>
      <c r="F27" s="315">
        <v>26</v>
      </c>
      <c r="G27" s="315">
        <v>13</v>
      </c>
      <c r="H27" s="315">
        <v>1</v>
      </c>
      <c r="I27" s="315">
        <v>13</v>
      </c>
      <c r="J27" s="315">
        <v>6</v>
      </c>
      <c r="K27" s="315">
        <v>5</v>
      </c>
      <c r="L27" s="315"/>
      <c r="M27" s="315"/>
      <c r="N27" s="315"/>
      <c r="O27" s="315"/>
      <c r="P27" s="315"/>
      <c r="Q27" s="315"/>
      <c r="R27" s="315"/>
      <c r="S27" s="315"/>
      <c r="T27" s="315"/>
      <c r="U27" s="424">
        <f t="shared" si="0"/>
        <v>66</v>
      </c>
    </row>
    <row r="28" spans="1:21" s="431" customFormat="1" ht="24.75" customHeight="1">
      <c r="A28" s="426"/>
      <c r="B28" s="426" t="s">
        <v>413</v>
      </c>
      <c r="C28" s="438" t="s">
        <v>533</v>
      </c>
      <c r="D28" s="315">
        <v>2</v>
      </c>
      <c r="E28" s="315">
        <v>3</v>
      </c>
      <c r="F28" s="315">
        <v>38</v>
      </c>
      <c r="G28" s="315">
        <v>22</v>
      </c>
      <c r="H28" s="315">
        <v>13</v>
      </c>
      <c r="I28" s="315">
        <v>50</v>
      </c>
      <c r="J28" s="315">
        <v>37</v>
      </c>
      <c r="K28" s="315">
        <v>20</v>
      </c>
      <c r="L28" s="315"/>
      <c r="M28" s="315"/>
      <c r="N28" s="315"/>
      <c r="O28" s="315">
        <v>2</v>
      </c>
      <c r="P28" s="315"/>
      <c r="Q28" s="315"/>
      <c r="R28" s="315"/>
      <c r="S28" s="315">
        <v>2</v>
      </c>
      <c r="T28" s="315">
        <v>5</v>
      </c>
      <c r="U28" s="424">
        <f t="shared" si="0"/>
        <v>194</v>
      </c>
    </row>
    <row r="29" spans="1:21" s="431" customFormat="1" ht="24.75" customHeight="1">
      <c r="A29" s="426"/>
      <c r="B29" s="426" t="s">
        <v>414</v>
      </c>
      <c r="C29" s="438" t="s">
        <v>534</v>
      </c>
      <c r="D29" s="315">
        <v>3</v>
      </c>
      <c r="E29" s="315">
        <v>1</v>
      </c>
      <c r="F29" s="315">
        <v>11</v>
      </c>
      <c r="G29" s="315">
        <v>3</v>
      </c>
      <c r="H29" s="315">
        <v>1</v>
      </c>
      <c r="I29" s="315"/>
      <c r="J29" s="315">
        <v>2</v>
      </c>
      <c r="K29" s="315">
        <v>1</v>
      </c>
      <c r="L29" s="315"/>
      <c r="M29" s="315"/>
      <c r="N29" s="315"/>
      <c r="O29" s="315"/>
      <c r="P29" s="315"/>
      <c r="Q29" s="315"/>
      <c r="R29" s="315"/>
      <c r="S29" s="315"/>
      <c r="T29" s="315">
        <v>1</v>
      </c>
      <c r="U29" s="424">
        <f t="shared" si="0"/>
        <v>23</v>
      </c>
    </row>
    <row r="30" spans="1:21" s="431" customFormat="1" ht="24.75" customHeight="1">
      <c r="A30" s="426"/>
      <c r="B30" s="426" t="s">
        <v>415</v>
      </c>
      <c r="C30" s="438" t="s">
        <v>535</v>
      </c>
      <c r="D30" s="315"/>
      <c r="E30" s="315">
        <v>3</v>
      </c>
      <c r="F30" s="315">
        <v>24</v>
      </c>
      <c r="G30" s="315">
        <v>23</v>
      </c>
      <c r="H30" s="315">
        <v>17</v>
      </c>
      <c r="I30" s="315">
        <v>28</v>
      </c>
      <c r="J30" s="315">
        <v>6</v>
      </c>
      <c r="K30" s="315">
        <v>10</v>
      </c>
      <c r="L30" s="315"/>
      <c r="M30" s="315"/>
      <c r="N30" s="315"/>
      <c r="O30" s="315"/>
      <c r="P30" s="315"/>
      <c r="Q30" s="315"/>
      <c r="R30" s="315"/>
      <c r="S30" s="315"/>
      <c r="T30" s="315"/>
      <c r="U30" s="424">
        <f t="shared" si="0"/>
        <v>111</v>
      </c>
    </row>
    <row r="31" spans="1:21" s="431" customFormat="1" ht="24.75" customHeight="1">
      <c r="A31" s="426"/>
      <c r="B31" s="426" t="s">
        <v>416</v>
      </c>
      <c r="C31" s="438" t="s">
        <v>536</v>
      </c>
      <c r="D31" s="315">
        <v>10</v>
      </c>
      <c r="E31" s="315">
        <v>12</v>
      </c>
      <c r="F31" s="315">
        <v>62</v>
      </c>
      <c r="G31" s="315">
        <v>28</v>
      </c>
      <c r="H31" s="315">
        <v>19</v>
      </c>
      <c r="I31" s="315">
        <v>11</v>
      </c>
      <c r="J31" s="315">
        <v>4</v>
      </c>
      <c r="K31" s="315">
        <v>3</v>
      </c>
      <c r="L31" s="315"/>
      <c r="M31" s="315"/>
      <c r="N31" s="315"/>
      <c r="O31" s="315"/>
      <c r="P31" s="315"/>
      <c r="Q31" s="315"/>
      <c r="R31" s="315"/>
      <c r="S31" s="315"/>
      <c r="T31" s="315">
        <v>2</v>
      </c>
      <c r="U31" s="424">
        <f t="shared" si="0"/>
        <v>151</v>
      </c>
    </row>
    <row r="32" spans="1:21" s="431" customFormat="1" ht="24.75" customHeight="1">
      <c r="A32" s="426"/>
      <c r="B32" s="426" t="s">
        <v>417</v>
      </c>
      <c r="C32" s="438" t="s">
        <v>537</v>
      </c>
      <c r="D32" s="315">
        <v>2</v>
      </c>
      <c r="E32" s="315">
        <v>7</v>
      </c>
      <c r="F32" s="315">
        <v>61</v>
      </c>
      <c r="G32" s="315">
        <v>39</v>
      </c>
      <c r="H32" s="315">
        <v>21</v>
      </c>
      <c r="I32" s="315">
        <v>57</v>
      </c>
      <c r="J32" s="315">
        <v>29</v>
      </c>
      <c r="K32" s="315">
        <v>54</v>
      </c>
      <c r="L32" s="315">
        <v>4</v>
      </c>
      <c r="M32" s="315">
        <v>4</v>
      </c>
      <c r="N32" s="315"/>
      <c r="O32" s="315">
        <v>100</v>
      </c>
      <c r="P32" s="315">
        <v>1</v>
      </c>
      <c r="Q32" s="315"/>
      <c r="R32" s="315"/>
      <c r="S32" s="315">
        <v>22</v>
      </c>
      <c r="T32" s="315">
        <v>5</v>
      </c>
      <c r="U32" s="424">
        <f t="shared" si="0"/>
        <v>406</v>
      </c>
    </row>
    <row r="33" spans="1:21" s="431" customFormat="1" ht="24.75" customHeight="1">
      <c r="A33" s="426"/>
      <c r="B33" s="426" t="s">
        <v>418</v>
      </c>
      <c r="C33" s="438" t="s">
        <v>538</v>
      </c>
      <c r="D33" s="315">
        <v>3</v>
      </c>
      <c r="E33" s="315">
        <v>5</v>
      </c>
      <c r="F33" s="315">
        <v>48</v>
      </c>
      <c r="G33" s="315">
        <v>51</v>
      </c>
      <c r="H33" s="315">
        <v>20</v>
      </c>
      <c r="I33" s="315">
        <v>111</v>
      </c>
      <c r="J33" s="315">
        <v>103</v>
      </c>
      <c r="K33" s="315">
        <v>98</v>
      </c>
      <c r="L33" s="315">
        <v>6</v>
      </c>
      <c r="M33" s="315">
        <v>9</v>
      </c>
      <c r="N33" s="315"/>
      <c r="O33" s="315">
        <v>26</v>
      </c>
      <c r="P33" s="315"/>
      <c r="Q33" s="315">
        <v>1</v>
      </c>
      <c r="R33" s="315"/>
      <c r="S33" s="315">
        <v>1</v>
      </c>
      <c r="T33" s="315">
        <v>7</v>
      </c>
      <c r="U33" s="424">
        <f t="shared" si="0"/>
        <v>489</v>
      </c>
    </row>
    <row r="34" spans="1:21" s="431" customFormat="1" ht="24.75" customHeight="1">
      <c r="A34" s="426"/>
      <c r="B34" s="426" t="s">
        <v>419</v>
      </c>
      <c r="C34" s="438" t="s">
        <v>539</v>
      </c>
      <c r="D34" s="315"/>
      <c r="E34" s="315">
        <v>3</v>
      </c>
      <c r="F34" s="315">
        <v>15</v>
      </c>
      <c r="G34" s="315">
        <v>31</v>
      </c>
      <c r="H34" s="315">
        <v>9</v>
      </c>
      <c r="I34" s="315">
        <v>57</v>
      </c>
      <c r="J34" s="315">
        <v>60</v>
      </c>
      <c r="K34" s="315">
        <v>47</v>
      </c>
      <c r="L34" s="315"/>
      <c r="M34" s="315">
        <v>3</v>
      </c>
      <c r="N34" s="315"/>
      <c r="O34" s="315">
        <v>6</v>
      </c>
      <c r="P34" s="315"/>
      <c r="Q34" s="315"/>
      <c r="R34" s="315"/>
      <c r="S34" s="315"/>
      <c r="T34" s="315">
        <v>4</v>
      </c>
      <c r="U34" s="424">
        <f t="shared" si="0"/>
        <v>235</v>
      </c>
    </row>
    <row r="35" spans="1:21" s="431" customFormat="1" ht="24.75" customHeight="1">
      <c r="A35" s="426"/>
      <c r="B35" s="426" t="s">
        <v>420</v>
      </c>
      <c r="C35" s="438" t="s">
        <v>540</v>
      </c>
      <c r="D35" s="315"/>
      <c r="E35" s="315">
        <v>2</v>
      </c>
      <c r="F35" s="315">
        <v>41</v>
      </c>
      <c r="G35" s="315">
        <v>46</v>
      </c>
      <c r="H35" s="315">
        <v>12</v>
      </c>
      <c r="I35" s="315">
        <v>116</v>
      </c>
      <c r="J35" s="315">
        <v>93</v>
      </c>
      <c r="K35" s="315">
        <v>46</v>
      </c>
      <c r="L35" s="315">
        <v>1</v>
      </c>
      <c r="M35" s="315">
        <v>2</v>
      </c>
      <c r="N35" s="315"/>
      <c r="O35" s="315">
        <v>1</v>
      </c>
      <c r="P35" s="315"/>
      <c r="Q35" s="315"/>
      <c r="R35" s="315"/>
      <c r="S35" s="315"/>
      <c r="T35" s="315">
        <v>6</v>
      </c>
      <c r="U35" s="424">
        <f t="shared" si="0"/>
        <v>366</v>
      </c>
    </row>
    <row r="36" spans="1:21" s="431" customFormat="1" ht="24.75" customHeight="1">
      <c r="A36" s="426"/>
      <c r="B36" s="426" t="s">
        <v>421</v>
      </c>
      <c r="C36" s="438" t="s">
        <v>541</v>
      </c>
      <c r="D36" s="315">
        <v>3</v>
      </c>
      <c r="E36" s="315">
        <v>1</v>
      </c>
      <c r="F36" s="315">
        <v>20</v>
      </c>
      <c r="G36" s="315">
        <v>14</v>
      </c>
      <c r="H36" s="315">
        <v>5</v>
      </c>
      <c r="I36" s="315">
        <v>25</v>
      </c>
      <c r="J36" s="315">
        <v>38</v>
      </c>
      <c r="K36" s="315">
        <v>71</v>
      </c>
      <c r="L36" s="315">
        <v>4</v>
      </c>
      <c r="M36" s="315">
        <v>10</v>
      </c>
      <c r="N36" s="315"/>
      <c r="O36" s="315">
        <v>148</v>
      </c>
      <c r="P36" s="315">
        <v>3</v>
      </c>
      <c r="Q36" s="315">
        <v>2</v>
      </c>
      <c r="R36" s="315">
        <v>1</v>
      </c>
      <c r="S36" s="315">
        <v>44</v>
      </c>
      <c r="T36" s="315">
        <v>18</v>
      </c>
      <c r="U36" s="424">
        <f t="shared" si="0"/>
        <v>407</v>
      </c>
    </row>
    <row r="37" spans="1:21" s="431" customFormat="1" ht="24.75" customHeight="1">
      <c r="A37" s="426"/>
      <c r="B37" s="426" t="s">
        <v>422</v>
      </c>
      <c r="C37" s="438" t="s">
        <v>542</v>
      </c>
      <c r="D37" s="315">
        <v>2</v>
      </c>
      <c r="E37" s="315">
        <v>3</v>
      </c>
      <c r="F37" s="315">
        <v>16</v>
      </c>
      <c r="G37" s="315">
        <v>14</v>
      </c>
      <c r="H37" s="315">
        <v>3</v>
      </c>
      <c r="I37" s="315">
        <v>9</v>
      </c>
      <c r="J37" s="315">
        <v>9</v>
      </c>
      <c r="K37" s="315">
        <v>14</v>
      </c>
      <c r="L37" s="315">
        <v>2</v>
      </c>
      <c r="M37" s="315"/>
      <c r="N37" s="315"/>
      <c r="O37" s="315"/>
      <c r="P37" s="315"/>
      <c r="Q37" s="315"/>
      <c r="R37" s="315"/>
      <c r="S37" s="315"/>
      <c r="T37" s="315"/>
      <c r="U37" s="424">
        <f t="shared" si="0"/>
        <v>72</v>
      </c>
    </row>
    <row r="38" spans="1:21" s="431" customFormat="1" ht="24.75" customHeight="1">
      <c r="A38" s="426"/>
      <c r="B38" s="426" t="s">
        <v>423</v>
      </c>
      <c r="C38" s="438" t="s">
        <v>543</v>
      </c>
      <c r="D38" s="315">
        <v>1</v>
      </c>
      <c r="E38" s="315">
        <v>4</v>
      </c>
      <c r="F38" s="315">
        <v>57</v>
      </c>
      <c r="G38" s="315">
        <v>146</v>
      </c>
      <c r="H38" s="315">
        <v>123</v>
      </c>
      <c r="I38" s="315">
        <v>293</v>
      </c>
      <c r="J38" s="315">
        <v>82</v>
      </c>
      <c r="K38" s="315">
        <v>84</v>
      </c>
      <c r="L38" s="315">
        <v>3</v>
      </c>
      <c r="M38" s="315">
        <v>1</v>
      </c>
      <c r="N38" s="315"/>
      <c r="O38" s="315">
        <v>2</v>
      </c>
      <c r="P38" s="315"/>
      <c r="Q38" s="315"/>
      <c r="R38" s="315"/>
      <c r="S38" s="315"/>
      <c r="T38" s="315">
        <v>5</v>
      </c>
      <c r="U38" s="424">
        <f t="shared" si="0"/>
        <v>801</v>
      </c>
    </row>
    <row r="39" spans="1:21" s="431" customFormat="1" ht="24.75" customHeight="1">
      <c r="A39" s="426"/>
      <c r="B39" s="426" t="s">
        <v>424</v>
      </c>
      <c r="C39" s="438" t="s">
        <v>544</v>
      </c>
      <c r="D39" s="315"/>
      <c r="E39" s="315"/>
      <c r="F39" s="315">
        <v>1</v>
      </c>
      <c r="G39" s="315">
        <v>2</v>
      </c>
      <c r="H39" s="315">
        <v>2</v>
      </c>
      <c r="I39" s="315">
        <v>10</v>
      </c>
      <c r="J39" s="315">
        <v>15</v>
      </c>
      <c r="K39" s="315">
        <v>48</v>
      </c>
      <c r="L39" s="315">
        <v>6</v>
      </c>
      <c r="M39" s="315">
        <v>13</v>
      </c>
      <c r="N39" s="315"/>
      <c r="O39" s="315">
        <v>10</v>
      </c>
      <c r="P39" s="315">
        <v>1</v>
      </c>
      <c r="Q39" s="315"/>
      <c r="R39" s="315"/>
      <c r="S39" s="315">
        <v>1</v>
      </c>
      <c r="T39" s="315">
        <v>5</v>
      </c>
      <c r="U39" s="424">
        <f t="shared" si="0"/>
        <v>114</v>
      </c>
    </row>
    <row r="40" spans="1:21" s="431" customFormat="1" ht="24.75" customHeight="1">
      <c r="A40" s="426"/>
      <c r="B40" s="426" t="s">
        <v>425</v>
      </c>
      <c r="C40" s="438" t="s">
        <v>545</v>
      </c>
      <c r="D40" s="315"/>
      <c r="E40" s="315"/>
      <c r="F40" s="315"/>
      <c r="G40" s="315">
        <v>1</v>
      </c>
      <c r="H40" s="315">
        <v>1</v>
      </c>
      <c r="I40" s="315"/>
      <c r="J40" s="315">
        <v>2</v>
      </c>
      <c r="K40" s="315">
        <v>1</v>
      </c>
      <c r="L40" s="315"/>
      <c r="M40" s="315"/>
      <c r="N40" s="315"/>
      <c r="O40" s="315"/>
      <c r="P40" s="315"/>
      <c r="Q40" s="315"/>
      <c r="R40" s="315"/>
      <c r="S40" s="315"/>
      <c r="T40" s="315"/>
      <c r="U40" s="424">
        <f t="shared" si="0"/>
        <v>5</v>
      </c>
    </row>
    <row r="41" spans="1:21" s="431" customFormat="1" ht="15" customHeight="1" thickBot="1">
      <c r="A41" s="433" t="s">
        <v>153</v>
      </c>
      <c r="B41" s="433"/>
      <c r="C41" s="433"/>
      <c r="D41" s="428">
        <f>SUM(D26:D40)</f>
        <v>31</v>
      </c>
      <c r="E41" s="428">
        <f aca="true" t="shared" si="1" ref="E41:U41">SUM(E26:E40)</f>
        <v>45</v>
      </c>
      <c r="F41" s="428">
        <f t="shared" si="1"/>
        <v>449</v>
      </c>
      <c r="G41" s="428">
        <f t="shared" si="1"/>
        <v>444</v>
      </c>
      <c r="H41" s="428">
        <f t="shared" si="1"/>
        <v>254</v>
      </c>
      <c r="I41" s="428">
        <f t="shared" si="1"/>
        <v>798</v>
      </c>
      <c r="J41" s="428">
        <f t="shared" si="1"/>
        <v>508</v>
      </c>
      <c r="K41" s="428">
        <f t="shared" si="1"/>
        <v>532</v>
      </c>
      <c r="L41" s="428">
        <f t="shared" si="1"/>
        <v>28</v>
      </c>
      <c r="M41" s="428">
        <f t="shared" si="1"/>
        <v>43</v>
      </c>
      <c r="N41" s="428">
        <f t="shared" si="1"/>
        <v>0</v>
      </c>
      <c r="O41" s="428">
        <f t="shared" si="1"/>
        <v>302</v>
      </c>
      <c r="P41" s="428">
        <f t="shared" si="1"/>
        <v>5</v>
      </c>
      <c r="Q41" s="428">
        <f t="shared" si="1"/>
        <v>3</v>
      </c>
      <c r="R41" s="428">
        <f t="shared" si="1"/>
        <v>1</v>
      </c>
      <c r="S41" s="428">
        <f t="shared" si="1"/>
        <v>70</v>
      </c>
      <c r="T41" s="428">
        <f t="shared" si="1"/>
        <v>60</v>
      </c>
      <c r="U41" s="428">
        <f t="shared" si="1"/>
        <v>3573</v>
      </c>
    </row>
    <row r="42" spans="1:21" s="431" customFormat="1" ht="24.75" customHeight="1" thickBot="1">
      <c r="A42" s="439" t="s">
        <v>2</v>
      </c>
      <c r="B42" s="426" t="s">
        <v>426</v>
      </c>
      <c r="C42" s="440" t="s">
        <v>546</v>
      </c>
      <c r="D42" s="315">
        <v>1</v>
      </c>
      <c r="E42" s="315">
        <v>4</v>
      </c>
      <c r="F42" s="315">
        <v>30</v>
      </c>
      <c r="G42" s="315">
        <v>15</v>
      </c>
      <c r="H42" s="315">
        <v>5</v>
      </c>
      <c r="I42" s="315">
        <v>28</v>
      </c>
      <c r="J42" s="315">
        <v>5</v>
      </c>
      <c r="K42" s="315">
        <v>3</v>
      </c>
      <c r="L42" s="315"/>
      <c r="M42" s="315"/>
      <c r="N42" s="315"/>
      <c r="O42" s="315"/>
      <c r="P42" s="315"/>
      <c r="Q42" s="315"/>
      <c r="R42" s="315"/>
      <c r="S42" s="315"/>
      <c r="T42" s="315"/>
      <c r="U42" s="424">
        <v>91</v>
      </c>
    </row>
    <row r="43" spans="1:21" s="431" customFormat="1" ht="24.75" customHeight="1" thickTop="1">
      <c r="A43" s="426"/>
      <c r="B43" s="426" t="s">
        <v>427</v>
      </c>
      <c r="C43" s="438" t="s">
        <v>547</v>
      </c>
      <c r="D43" s="315">
        <v>1</v>
      </c>
      <c r="E43" s="315"/>
      <c r="F43" s="315">
        <v>17</v>
      </c>
      <c r="G43" s="315">
        <v>2</v>
      </c>
      <c r="H43" s="315"/>
      <c r="I43" s="315">
        <v>23</v>
      </c>
      <c r="J43" s="315">
        <v>9</v>
      </c>
      <c r="K43" s="315">
        <v>5</v>
      </c>
      <c r="L43" s="315"/>
      <c r="M43" s="315"/>
      <c r="N43" s="315"/>
      <c r="O43" s="315"/>
      <c r="P43" s="315"/>
      <c r="Q43" s="315"/>
      <c r="R43" s="315"/>
      <c r="S43" s="315"/>
      <c r="T43" s="315"/>
      <c r="U43" s="424">
        <v>57</v>
      </c>
    </row>
    <row r="44" spans="1:21" s="431" customFormat="1" ht="24.75" customHeight="1">
      <c r="A44" s="426"/>
      <c r="B44" s="426" t="s">
        <v>428</v>
      </c>
      <c r="C44" s="438" t="s">
        <v>548</v>
      </c>
      <c r="D44" s="315">
        <v>5</v>
      </c>
      <c r="E44" s="315">
        <v>1</v>
      </c>
      <c r="F44" s="315">
        <v>35</v>
      </c>
      <c r="G44" s="315">
        <v>35</v>
      </c>
      <c r="H44" s="315">
        <v>10</v>
      </c>
      <c r="I44" s="315">
        <v>28</v>
      </c>
      <c r="J44" s="315">
        <v>16</v>
      </c>
      <c r="K44" s="315">
        <v>6</v>
      </c>
      <c r="L44" s="315"/>
      <c r="M44" s="315"/>
      <c r="N44" s="315"/>
      <c r="O44" s="315"/>
      <c r="P44" s="315"/>
      <c r="Q44" s="315"/>
      <c r="R44" s="315"/>
      <c r="S44" s="315"/>
      <c r="T44" s="315">
        <v>1</v>
      </c>
      <c r="U44" s="424">
        <v>137</v>
      </c>
    </row>
    <row r="45" spans="1:21" s="431" customFormat="1" ht="15" customHeight="1" thickBot="1">
      <c r="A45" s="433" t="s">
        <v>169</v>
      </c>
      <c r="B45" s="433"/>
      <c r="C45" s="433"/>
      <c r="D45" s="428">
        <f>SUM(D42:D44)</f>
        <v>7</v>
      </c>
      <c r="E45" s="428">
        <f aca="true" t="shared" si="2" ref="E45:U45">SUM(E42:E44)</f>
        <v>5</v>
      </c>
      <c r="F45" s="428">
        <f t="shared" si="2"/>
        <v>82</v>
      </c>
      <c r="G45" s="428">
        <f t="shared" si="2"/>
        <v>52</v>
      </c>
      <c r="H45" s="428">
        <f t="shared" si="2"/>
        <v>15</v>
      </c>
      <c r="I45" s="428">
        <f t="shared" si="2"/>
        <v>79</v>
      </c>
      <c r="J45" s="428">
        <f t="shared" si="2"/>
        <v>30</v>
      </c>
      <c r="K45" s="428">
        <f t="shared" si="2"/>
        <v>14</v>
      </c>
      <c r="L45" s="428">
        <f t="shared" si="2"/>
        <v>0</v>
      </c>
      <c r="M45" s="428">
        <f t="shared" si="2"/>
        <v>0</v>
      </c>
      <c r="N45" s="428">
        <f t="shared" si="2"/>
        <v>0</v>
      </c>
      <c r="O45" s="428">
        <f t="shared" si="2"/>
        <v>0</v>
      </c>
      <c r="P45" s="428">
        <f t="shared" si="2"/>
        <v>0</v>
      </c>
      <c r="Q45" s="428">
        <f t="shared" si="2"/>
        <v>0</v>
      </c>
      <c r="R45" s="428">
        <f t="shared" si="2"/>
        <v>0</v>
      </c>
      <c r="S45" s="428">
        <f t="shared" si="2"/>
        <v>0</v>
      </c>
      <c r="T45" s="428">
        <f t="shared" si="2"/>
        <v>1</v>
      </c>
      <c r="U45" s="428">
        <f t="shared" si="2"/>
        <v>285</v>
      </c>
    </row>
    <row r="46" spans="1:21" s="431" customFormat="1" ht="24.75" customHeight="1" thickBot="1">
      <c r="A46" s="437" t="s">
        <v>3</v>
      </c>
      <c r="B46" s="426" t="s">
        <v>429</v>
      </c>
      <c r="C46" s="440" t="s">
        <v>549</v>
      </c>
      <c r="D46" s="315">
        <v>2</v>
      </c>
      <c r="E46" s="315">
        <v>3</v>
      </c>
      <c r="F46" s="315">
        <v>19</v>
      </c>
      <c r="G46" s="315">
        <v>20</v>
      </c>
      <c r="H46" s="315">
        <v>10</v>
      </c>
      <c r="I46" s="315">
        <v>38</v>
      </c>
      <c r="J46" s="315">
        <v>12</v>
      </c>
      <c r="K46" s="315">
        <v>9</v>
      </c>
      <c r="L46" s="315"/>
      <c r="M46" s="315"/>
      <c r="N46" s="315"/>
      <c r="O46" s="315"/>
      <c r="P46" s="315"/>
      <c r="Q46" s="315"/>
      <c r="R46" s="315"/>
      <c r="S46" s="315"/>
      <c r="T46" s="315">
        <v>2</v>
      </c>
      <c r="U46" s="424">
        <v>115</v>
      </c>
    </row>
    <row r="47" spans="1:21" s="431" customFormat="1" ht="24.75" customHeight="1" thickTop="1">
      <c r="A47" s="426"/>
      <c r="B47" s="426" t="s">
        <v>430</v>
      </c>
      <c r="C47" s="438" t="s">
        <v>550</v>
      </c>
      <c r="D47" s="315">
        <v>8</v>
      </c>
      <c r="E47" s="315">
        <v>6</v>
      </c>
      <c r="F47" s="315">
        <v>121</v>
      </c>
      <c r="G47" s="315">
        <v>77</v>
      </c>
      <c r="H47" s="315">
        <v>80</v>
      </c>
      <c r="I47" s="315">
        <v>535</v>
      </c>
      <c r="J47" s="315">
        <v>278</v>
      </c>
      <c r="K47" s="315">
        <v>446</v>
      </c>
      <c r="L47" s="315">
        <v>4</v>
      </c>
      <c r="M47" s="315">
        <v>22</v>
      </c>
      <c r="N47" s="315">
        <v>1</v>
      </c>
      <c r="O47" s="315">
        <v>24</v>
      </c>
      <c r="P47" s="315"/>
      <c r="Q47" s="315"/>
      <c r="R47" s="315"/>
      <c r="S47" s="315"/>
      <c r="T47" s="315">
        <v>4</v>
      </c>
      <c r="U47" s="424">
        <v>1606</v>
      </c>
    </row>
    <row r="48" spans="1:21" s="431" customFormat="1" ht="24.75" customHeight="1">
      <c r="A48" s="426"/>
      <c r="B48" s="426" t="s">
        <v>431</v>
      </c>
      <c r="C48" s="438" t="s">
        <v>551</v>
      </c>
      <c r="D48" s="315">
        <v>1</v>
      </c>
      <c r="E48" s="315"/>
      <c r="F48" s="315">
        <v>6</v>
      </c>
      <c r="G48" s="315">
        <v>3</v>
      </c>
      <c r="H48" s="315"/>
      <c r="I48" s="315">
        <v>1</v>
      </c>
      <c r="J48" s="315">
        <v>1</v>
      </c>
      <c r="K48" s="315">
        <v>2</v>
      </c>
      <c r="L48" s="315"/>
      <c r="M48" s="315"/>
      <c r="N48" s="315"/>
      <c r="O48" s="315"/>
      <c r="P48" s="315"/>
      <c r="Q48" s="315"/>
      <c r="R48" s="315"/>
      <c r="S48" s="315"/>
      <c r="T48" s="315"/>
      <c r="U48" s="424">
        <v>14</v>
      </c>
    </row>
    <row r="49" spans="1:21" s="431" customFormat="1" ht="24.75" customHeight="1">
      <c r="A49" s="426"/>
      <c r="B49" s="426" t="s">
        <v>432</v>
      </c>
      <c r="C49" s="438" t="s">
        <v>552</v>
      </c>
      <c r="D49" s="315">
        <v>1</v>
      </c>
      <c r="E49" s="315"/>
      <c r="F49" s="315">
        <v>4</v>
      </c>
      <c r="G49" s="315">
        <v>3</v>
      </c>
      <c r="H49" s="315">
        <v>1</v>
      </c>
      <c r="I49" s="315">
        <v>9</v>
      </c>
      <c r="J49" s="315">
        <v>3</v>
      </c>
      <c r="K49" s="315">
        <v>4</v>
      </c>
      <c r="L49" s="315"/>
      <c r="M49" s="315"/>
      <c r="N49" s="315"/>
      <c r="O49" s="315">
        <v>2</v>
      </c>
      <c r="P49" s="315"/>
      <c r="Q49" s="315"/>
      <c r="R49" s="315"/>
      <c r="S49" s="315"/>
      <c r="T49" s="315"/>
      <c r="U49" s="424">
        <v>27</v>
      </c>
    </row>
    <row r="50" spans="1:21" s="431" customFormat="1" ht="24.75" customHeight="1">
      <c r="A50" s="426"/>
      <c r="B50" s="426" t="s">
        <v>433</v>
      </c>
      <c r="C50" s="438" t="s">
        <v>553</v>
      </c>
      <c r="D50" s="315">
        <v>1</v>
      </c>
      <c r="E50" s="315"/>
      <c r="F50" s="315">
        <v>2</v>
      </c>
      <c r="G50" s="315">
        <v>2</v>
      </c>
      <c r="H50" s="315"/>
      <c r="I50" s="315">
        <v>5</v>
      </c>
      <c r="J50" s="315">
        <v>1</v>
      </c>
      <c r="K50" s="315">
        <v>1</v>
      </c>
      <c r="L50" s="315"/>
      <c r="M50" s="315"/>
      <c r="N50" s="315"/>
      <c r="O50" s="315"/>
      <c r="P50" s="315"/>
      <c r="Q50" s="315"/>
      <c r="R50" s="315"/>
      <c r="S50" s="315"/>
      <c r="T50" s="315"/>
      <c r="U50" s="424">
        <v>12</v>
      </c>
    </row>
    <row r="51" spans="1:21" s="431" customFormat="1" ht="24.75" customHeight="1">
      <c r="A51" s="426"/>
      <c r="B51" s="426" t="s">
        <v>434</v>
      </c>
      <c r="C51" s="438" t="s">
        <v>554</v>
      </c>
      <c r="D51" s="315"/>
      <c r="E51" s="315"/>
      <c r="F51" s="315">
        <v>2</v>
      </c>
      <c r="G51" s="315">
        <v>7</v>
      </c>
      <c r="H51" s="315">
        <v>3</v>
      </c>
      <c r="I51" s="315">
        <v>4</v>
      </c>
      <c r="J51" s="315">
        <v>2</v>
      </c>
      <c r="K51" s="315">
        <v>1</v>
      </c>
      <c r="L51" s="315">
        <v>1</v>
      </c>
      <c r="M51" s="315">
        <v>1</v>
      </c>
      <c r="N51" s="315"/>
      <c r="O51" s="315">
        <v>1</v>
      </c>
      <c r="P51" s="315"/>
      <c r="Q51" s="315"/>
      <c r="R51" s="315"/>
      <c r="S51" s="315"/>
      <c r="T51" s="315">
        <v>1</v>
      </c>
      <c r="U51" s="424">
        <v>23</v>
      </c>
    </row>
    <row r="52" spans="1:21" s="431" customFormat="1" ht="15" customHeight="1" thickBot="1">
      <c r="A52" s="433" t="s">
        <v>190</v>
      </c>
      <c r="B52" s="433"/>
      <c r="C52" s="433"/>
      <c r="D52" s="428">
        <f>SUM(D46:D51)</f>
        <v>13</v>
      </c>
      <c r="E52" s="428">
        <f aca="true" t="shared" si="3" ref="E52:U52">SUM(E46:E51)</f>
        <v>9</v>
      </c>
      <c r="F52" s="428">
        <f t="shared" si="3"/>
        <v>154</v>
      </c>
      <c r="G52" s="428">
        <f t="shared" si="3"/>
        <v>112</v>
      </c>
      <c r="H52" s="428">
        <f t="shared" si="3"/>
        <v>94</v>
      </c>
      <c r="I52" s="428">
        <f t="shared" si="3"/>
        <v>592</v>
      </c>
      <c r="J52" s="428">
        <f t="shared" si="3"/>
        <v>297</v>
      </c>
      <c r="K52" s="428">
        <f t="shared" si="3"/>
        <v>463</v>
      </c>
      <c r="L52" s="428">
        <f t="shared" si="3"/>
        <v>5</v>
      </c>
      <c r="M52" s="428">
        <f t="shared" si="3"/>
        <v>23</v>
      </c>
      <c r="N52" s="428">
        <f t="shared" si="3"/>
        <v>1</v>
      </c>
      <c r="O52" s="428">
        <f t="shared" si="3"/>
        <v>27</v>
      </c>
      <c r="P52" s="428">
        <f t="shared" si="3"/>
        <v>0</v>
      </c>
      <c r="Q52" s="428">
        <f t="shared" si="3"/>
        <v>0</v>
      </c>
      <c r="R52" s="428">
        <f t="shared" si="3"/>
        <v>0</v>
      </c>
      <c r="S52" s="428">
        <f t="shared" si="3"/>
        <v>0</v>
      </c>
      <c r="T52" s="428">
        <f t="shared" si="3"/>
        <v>7</v>
      </c>
      <c r="U52" s="428">
        <f t="shared" si="3"/>
        <v>1797</v>
      </c>
    </row>
    <row r="53" spans="1:21" s="431" customFormat="1" ht="24.75" customHeight="1" thickBot="1">
      <c r="A53" s="437" t="s">
        <v>4</v>
      </c>
      <c r="B53" s="426" t="s">
        <v>435</v>
      </c>
      <c r="C53" s="440" t="s">
        <v>555</v>
      </c>
      <c r="D53" s="315">
        <v>4</v>
      </c>
      <c r="E53" s="315">
        <v>12</v>
      </c>
      <c r="F53" s="315">
        <v>97</v>
      </c>
      <c r="G53" s="315">
        <v>71</v>
      </c>
      <c r="H53" s="315">
        <v>22</v>
      </c>
      <c r="I53" s="315">
        <v>55</v>
      </c>
      <c r="J53" s="315">
        <v>23</v>
      </c>
      <c r="K53" s="315">
        <v>19</v>
      </c>
      <c r="L53" s="315">
        <v>1</v>
      </c>
      <c r="M53" s="315">
        <v>1</v>
      </c>
      <c r="N53" s="315"/>
      <c r="O53" s="315">
        <v>2</v>
      </c>
      <c r="P53" s="315"/>
      <c r="Q53" s="315"/>
      <c r="R53" s="315"/>
      <c r="S53" s="315"/>
      <c r="T53" s="315">
        <v>3</v>
      </c>
      <c r="U53" s="424">
        <v>310</v>
      </c>
    </row>
    <row r="54" spans="1:21" s="431" customFormat="1" ht="24.75" customHeight="1" thickTop="1">
      <c r="A54" s="426"/>
      <c r="B54" s="426" t="s">
        <v>436</v>
      </c>
      <c r="C54" s="438" t="s">
        <v>556</v>
      </c>
      <c r="D54" s="315">
        <v>6</v>
      </c>
      <c r="E54" s="315">
        <v>6</v>
      </c>
      <c r="F54" s="315">
        <v>101</v>
      </c>
      <c r="G54" s="315">
        <v>77</v>
      </c>
      <c r="H54" s="315">
        <v>19</v>
      </c>
      <c r="I54" s="315">
        <v>70</v>
      </c>
      <c r="J54" s="315">
        <v>23</v>
      </c>
      <c r="K54" s="315">
        <v>27</v>
      </c>
      <c r="L54" s="315">
        <v>3</v>
      </c>
      <c r="M54" s="315"/>
      <c r="N54" s="315"/>
      <c r="O54" s="315">
        <v>6</v>
      </c>
      <c r="P54" s="315"/>
      <c r="Q54" s="315">
        <v>2</v>
      </c>
      <c r="R54" s="315"/>
      <c r="S54" s="315">
        <v>1</v>
      </c>
      <c r="T54" s="315">
        <v>8</v>
      </c>
      <c r="U54" s="424">
        <v>349</v>
      </c>
    </row>
    <row r="55" spans="1:21" s="431" customFormat="1" ht="24.75" customHeight="1">
      <c r="A55" s="426"/>
      <c r="B55" s="426" t="s">
        <v>437</v>
      </c>
      <c r="C55" s="438" t="s">
        <v>557</v>
      </c>
      <c r="D55" s="315">
        <v>4</v>
      </c>
      <c r="E55" s="315">
        <v>5</v>
      </c>
      <c r="F55" s="315">
        <v>38</v>
      </c>
      <c r="G55" s="315">
        <v>22</v>
      </c>
      <c r="H55" s="315">
        <v>9</v>
      </c>
      <c r="I55" s="315">
        <v>27</v>
      </c>
      <c r="J55" s="315">
        <v>14</v>
      </c>
      <c r="K55" s="315">
        <v>9</v>
      </c>
      <c r="L55" s="315"/>
      <c r="M55" s="315"/>
      <c r="N55" s="315"/>
      <c r="O55" s="315">
        <v>3</v>
      </c>
      <c r="P55" s="315"/>
      <c r="Q55" s="315">
        <v>1</v>
      </c>
      <c r="R55" s="315"/>
      <c r="S55" s="315"/>
      <c r="T55" s="315">
        <v>6</v>
      </c>
      <c r="U55" s="424">
        <v>138</v>
      </c>
    </row>
    <row r="56" spans="1:21" s="431" customFormat="1" ht="24.75" customHeight="1">
      <c r="A56" s="426"/>
      <c r="B56" s="426" t="s">
        <v>438</v>
      </c>
      <c r="C56" s="438" t="s">
        <v>558</v>
      </c>
      <c r="D56" s="315">
        <v>2</v>
      </c>
      <c r="E56" s="315">
        <v>1</v>
      </c>
      <c r="F56" s="315">
        <v>46</v>
      </c>
      <c r="G56" s="315">
        <v>40</v>
      </c>
      <c r="H56" s="315">
        <v>22</v>
      </c>
      <c r="I56" s="315">
        <v>62</v>
      </c>
      <c r="J56" s="315">
        <v>46</v>
      </c>
      <c r="K56" s="315">
        <v>44</v>
      </c>
      <c r="L56" s="315">
        <v>2</v>
      </c>
      <c r="M56" s="315">
        <v>7</v>
      </c>
      <c r="N56" s="315"/>
      <c r="O56" s="315">
        <v>7</v>
      </c>
      <c r="P56" s="315"/>
      <c r="Q56" s="315"/>
      <c r="R56" s="315"/>
      <c r="S56" s="315"/>
      <c r="T56" s="315">
        <v>5</v>
      </c>
      <c r="U56" s="424">
        <v>284</v>
      </c>
    </row>
    <row r="57" spans="1:21" s="431" customFormat="1" ht="24.75" customHeight="1">
      <c r="A57" s="426"/>
      <c r="B57" s="426" t="s">
        <v>439</v>
      </c>
      <c r="C57" s="438" t="s">
        <v>559</v>
      </c>
      <c r="D57" s="315">
        <v>1</v>
      </c>
      <c r="E57" s="315"/>
      <c r="F57" s="315">
        <v>23</v>
      </c>
      <c r="G57" s="315">
        <v>14</v>
      </c>
      <c r="H57" s="315">
        <v>5</v>
      </c>
      <c r="I57" s="315">
        <v>16</v>
      </c>
      <c r="J57" s="315">
        <v>14</v>
      </c>
      <c r="K57" s="315">
        <v>9</v>
      </c>
      <c r="L57" s="315"/>
      <c r="M57" s="315">
        <v>4</v>
      </c>
      <c r="N57" s="315"/>
      <c r="O57" s="315"/>
      <c r="P57" s="315"/>
      <c r="Q57" s="315"/>
      <c r="R57" s="315"/>
      <c r="S57" s="315"/>
      <c r="T57" s="315">
        <v>2</v>
      </c>
      <c r="U57" s="424">
        <v>88</v>
      </c>
    </row>
    <row r="58" spans="1:21" s="431" customFormat="1" ht="24.75" customHeight="1">
      <c r="A58" s="426"/>
      <c r="B58" s="426" t="s">
        <v>440</v>
      </c>
      <c r="C58" s="438" t="s">
        <v>560</v>
      </c>
      <c r="D58" s="315">
        <v>9</v>
      </c>
      <c r="E58" s="315">
        <v>12</v>
      </c>
      <c r="F58" s="315">
        <v>168</v>
      </c>
      <c r="G58" s="315">
        <v>48</v>
      </c>
      <c r="H58" s="315">
        <v>17</v>
      </c>
      <c r="I58" s="315">
        <v>74</v>
      </c>
      <c r="J58" s="315">
        <v>27</v>
      </c>
      <c r="K58" s="315">
        <v>53</v>
      </c>
      <c r="L58" s="315">
        <v>1</v>
      </c>
      <c r="M58" s="315">
        <v>2</v>
      </c>
      <c r="N58" s="315"/>
      <c r="O58" s="315">
        <v>8</v>
      </c>
      <c r="P58" s="315"/>
      <c r="Q58" s="315"/>
      <c r="R58" s="315"/>
      <c r="S58" s="315"/>
      <c r="T58" s="315">
        <v>7</v>
      </c>
      <c r="U58" s="424">
        <v>426</v>
      </c>
    </row>
    <row r="59" spans="1:21" s="431" customFormat="1" ht="24.75" customHeight="1">
      <c r="A59" s="426"/>
      <c r="B59" s="426" t="s">
        <v>441</v>
      </c>
      <c r="C59" s="438" t="s">
        <v>561</v>
      </c>
      <c r="D59" s="315">
        <v>7</v>
      </c>
      <c r="E59" s="315">
        <v>10</v>
      </c>
      <c r="F59" s="315">
        <v>193</v>
      </c>
      <c r="G59" s="315">
        <v>127</v>
      </c>
      <c r="H59" s="315">
        <v>115</v>
      </c>
      <c r="I59" s="315">
        <v>516</v>
      </c>
      <c r="J59" s="315">
        <v>238</v>
      </c>
      <c r="K59" s="315">
        <v>193</v>
      </c>
      <c r="L59" s="315">
        <v>12</v>
      </c>
      <c r="M59" s="315">
        <v>11</v>
      </c>
      <c r="N59" s="315">
        <v>1</v>
      </c>
      <c r="O59" s="315">
        <v>11</v>
      </c>
      <c r="P59" s="315">
        <v>1</v>
      </c>
      <c r="Q59" s="315"/>
      <c r="R59" s="315"/>
      <c r="S59" s="315"/>
      <c r="T59" s="315">
        <v>90</v>
      </c>
      <c r="U59" s="424">
        <v>1525</v>
      </c>
    </row>
    <row r="60" spans="1:21" s="431" customFormat="1" ht="24.75" customHeight="1">
      <c r="A60" s="426"/>
      <c r="B60" s="426" t="s">
        <v>442</v>
      </c>
      <c r="C60" s="438" t="s">
        <v>562</v>
      </c>
      <c r="D60" s="315">
        <v>5</v>
      </c>
      <c r="E60" s="315">
        <v>8</v>
      </c>
      <c r="F60" s="315">
        <v>100</v>
      </c>
      <c r="G60" s="315">
        <v>59</v>
      </c>
      <c r="H60" s="315">
        <v>34</v>
      </c>
      <c r="I60" s="315">
        <v>77</v>
      </c>
      <c r="J60" s="315">
        <v>26</v>
      </c>
      <c r="K60" s="315">
        <v>63</v>
      </c>
      <c r="L60" s="315">
        <v>2</v>
      </c>
      <c r="M60" s="315">
        <v>2</v>
      </c>
      <c r="N60" s="315"/>
      <c r="O60" s="315">
        <v>20</v>
      </c>
      <c r="P60" s="315"/>
      <c r="Q60" s="315"/>
      <c r="R60" s="315"/>
      <c r="S60" s="315">
        <v>1</v>
      </c>
      <c r="T60" s="315">
        <v>6</v>
      </c>
      <c r="U60" s="424">
        <v>403</v>
      </c>
    </row>
    <row r="61" spans="1:21" s="431" customFormat="1" ht="24.75" customHeight="1">
      <c r="A61" s="426"/>
      <c r="B61" s="426" t="s">
        <v>443</v>
      </c>
      <c r="C61" s="438" t="s">
        <v>563</v>
      </c>
      <c r="D61" s="315">
        <v>2</v>
      </c>
      <c r="E61" s="315">
        <v>12</v>
      </c>
      <c r="F61" s="315">
        <v>122</v>
      </c>
      <c r="G61" s="315">
        <v>89</v>
      </c>
      <c r="H61" s="315">
        <v>49</v>
      </c>
      <c r="I61" s="315">
        <v>99</v>
      </c>
      <c r="J61" s="315">
        <v>32</v>
      </c>
      <c r="K61" s="315">
        <v>36</v>
      </c>
      <c r="L61" s="315">
        <v>1</v>
      </c>
      <c r="M61" s="315">
        <v>3</v>
      </c>
      <c r="N61" s="315"/>
      <c r="O61" s="315">
        <v>3</v>
      </c>
      <c r="P61" s="315"/>
      <c r="Q61" s="315"/>
      <c r="R61" s="315"/>
      <c r="S61" s="315">
        <v>2</v>
      </c>
      <c r="T61" s="315">
        <v>4</v>
      </c>
      <c r="U61" s="424">
        <v>454</v>
      </c>
    </row>
    <row r="62" spans="1:21" s="431" customFormat="1" ht="24.75" customHeight="1">
      <c r="A62" s="426"/>
      <c r="B62" s="426" t="s">
        <v>444</v>
      </c>
      <c r="C62" s="438" t="s">
        <v>564</v>
      </c>
      <c r="D62" s="315">
        <v>7</v>
      </c>
      <c r="E62" s="315">
        <v>23</v>
      </c>
      <c r="F62" s="315">
        <v>210</v>
      </c>
      <c r="G62" s="315">
        <v>79</v>
      </c>
      <c r="H62" s="315">
        <v>64</v>
      </c>
      <c r="I62" s="315">
        <v>113</v>
      </c>
      <c r="J62" s="315">
        <v>81</v>
      </c>
      <c r="K62" s="315">
        <v>90</v>
      </c>
      <c r="L62" s="315">
        <v>7</v>
      </c>
      <c r="M62" s="315">
        <v>7</v>
      </c>
      <c r="N62" s="315"/>
      <c r="O62" s="315">
        <v>11</v>
      </c>
      <c r="P62" s="315"/>
      <c r="Q62" s="315"/>
      <c r="R62" s="315"/>
      <c r="S62" s="315"/>
      <c r="T62" s="315">
        <v>21</v>
      </c>
      <c r="U62" s="424">
        <v>713</v>
      </c>
    </row>
    <row r="63" spans="1:21" s="431" customFormat="1" ht="24.75" customHeight="1">
      <c r="A63" s="426"/>
      <c r="B63" s="426" t="s">
        <v>445</v>
      </c>
      <c r="C63" s="438" t="s">
        <v>565</v>
      </c>
      <c r="D63" s="315">
        <v>15</v>
      </c>
      <c r="E63" s="315">
        <v>16</v>
      </c>
      <c r="F63" s="315">
        <v>182</v>
      </c>
      <c r="G63" s="315">
        <v>110</v>
      </c>
      <c r="H63" s="315">
        <v>33</v>
      </c>
      <c r="I63" s="315">
        <v>149</v>
      </c>
      <c r="J63" s="315">
        <v>52</v>
      </c>
      <c r="K63" s="315">
        <v>123</v>
      </c>
      <c r="L63" s="315">
        <v>2</v>
      </c>
      <c r="M63" s="315">
        <v>11</v>
      </c>
      <c r="N63" s="315"/>
      <c r="O63" s="315">
        <v>18</v>
      </c>
      <c r="P63" s="315">
        <v>3</v>
      </c>
      <c r="Q63" s="315"/>
      <c r="R63" s="315"/>
      <c r="S63" s="315">
        <v>6</v>
      </c>
      <c r="T63" s="315">
        <v>18</v>
      </c>
      <c r="U63" s="424">
        <v>738</v>
      </c>
    </row>
    <row r="64" spans="1:21" s="431" customFormat="1" ht="24.75" customHeight="1">
      <c r="A64" s="426"/>
      <c r="B64" s="426" t="s">
        <v>446</v>
      </c>
      <c r="C64" s="438" t="s">
        <v>566</v>
      </c>
      <c r="D64" s="315">
        <v>9</v>
      </c>
      <c r="E64" s="315">
        <v>10</v>
      </c>
      <c r="F64" s="315">
        <v>111</v>
      </c>
      <c r="G64" s="315">
        <v>40</v>
      </c>
      <c r="H64" s="315">
        <v>8</v>
      </c>
      <c r="I64" s="315">
        <v>51</v>
      </c>
      <c r="J64" s="315">
        <v>27</v>
      </c>
      <c r="K64" s="315">
        <v>34</v>
      </c>
      <c r="L64" s="315"/>
      <c r="M64" s="315">
        <v>1</v>
      </c>
      <c r="N64" s="315"/>
      <c r="O64" s="315">
        <v>3</v>
      </c>
      <c r="P64" s="315"/>
      <c r="Q64" s="315"/>
      <c r="R64" s="315"/>
      <c r="S64" s="315"/>
      <c r="T64" s="315">
        <v>6</v>
      </c>
      <c r="U64" s="424">
        <v>300</v>
      </c>
    </row>
    <row r="65" spans="1:21" s="431" customFormat="1" ht="24.75" customHeight="1">
      <c r="A65" s="426"/>
      <c r="B65" s="426" t="s">
        <v>447</v>
      </c>
      <c r="C65" s="438" t="s">
        <v>567</v>
      </c>
      <c r="D65" s="315">
        <v>70</v>
      </c>
      <c r="E65" s="315">
        <v>69</v>
      </c>
      <c r="F65" s="315">
        <v>689</v>
      </c>
      <c r="G65" s="315">
        <v>532</v>
      </c>
      <c r="H65" s="315">
        <v>182</v>
      </c>
      <c r="I65" s="315">
        <v>432</v>
      </c>
      <c r="J65" s="315">
        <v>179</v>
      </c>
      <c r="K65" s="315">
        <v>234</v>
      </c>
      <c r="L65" s="315">
        <v>12</v>
      </c>
      <c r="M65" s="315">
        <v>7</v>
      </c>
      <c r="N65" s="315">
        <v>9</v>
      </c>
      <c r="O65" s="315">
        <v>5</v>
      </c>
      <c r="P65" s="315">
        <v>1</v>
      </c>
      <c r="Q65" s="315"/>
      <c r="R65" s="315"/>
      <c r="S65" s="315"/>
      <c r="T65" s="315">
        <v>18</v>
      </c>
      <c r="U65" s="424">
        <v>2439</v>
      </c>
    </row>
    <row r="66" spans="1:21" s="431" customFormat="1" ht="24.75" customHeight="1">
      <c r="A66" s="426"/>
      <c r="B66" s="426" t="s">
        <v>448</v>
      </c>
      <c r="C66" s="438" t="s">
        <v>568</v>
      </c>
      <c r="D66" s="315">
        <v>3</v>
      </c>
      <c r="E66" s="315">
        <v>7</v>
      </c>
      <c r="F66" s="315">
        <v>52</v>
      </c>
      <c r="G66" s="315">
        <v>60</v>
      </c>
      <c r="H66" s="315">
        <v>29</v>
      </c>
      <c r="I66" s="315">
        <v>55</v>
      </c>
      <c r="J66" s="315">
        <v>26</v>
      </c>
      <c r="K66" s="315">
        <v>19</v>
      </c>
      <c r="L66" s="315"/>
      <c r="M66" s="315">
        <v>1</v>
      </c>
      <c r="N66" s="315"/>
      <c r="O66" s="315">
        <v>2</v>
      </c>
      <c r="P66" s="315"/>
      <c r="Q66" s="315"/>
      <c r="R66" s="315"/>
      <c r="S66" s="315"/>
      <c r="T66" s="315">
        <v>2</v>
      </c>
      <c r="U66" s="424">
        <v>256</v>
      </c>
    </row>
    <row r="67" spans="1:21" s="431" customFormat="1" ht="24.75" customHeight="1">
      <c r="A67" s="426"/>
      <c r="B67" s="426" t="s">
        <v>449</v>
      </c>
      <c r="C67" s="438" t="s">
        <v>569</v>
      </c>
      <c r="D67" s="315">
        <v>20</v>
      </c>
      <c r="E67" s="315">
        <v>29</v>
      </c>
      <c r="F67" s="315">
        <v>300</v>
      </c>
      <c r="G67" s="315">
        <v>300</v>
      </c>
      <c r="H67" s="315">
        <v>173</v>
      </c>
      <c r="I67" s="315">
        <v>362</v>
      </c>
      <c r="J67" s="315">
        <v>88</v>
      </c>
      <c r="K67" s="315">
        <v>72</v>
      </c>
      <c r="L67" s="315">
        <v>2</v>
      </c>
      <c r="M67" s="315">
        <v>1</v>
      </c>
      <c r="N67" s="315"/>
      <c r="O67" s="315">
        <v>3</v>
      </c>
      <c r="P67" s="315"/>
      <c r="Q67" s="315"/>
      <c r="R67" s="315"/>
      <c r="S67" s="315"/>
      <c r="T67" s="315">
        <v>6</v>
      </c>
      <c r="U67" s="424">
        <v>1356</v>
      </c>
    </row>
    <row r="68" spans="1:21" s="431" customFormat="1" ht="24.75" customHeight="1">
      <c r="A68" s="426"/>
      <c r="B68" s="426" t="s">
        <v>450</v>
      </c>
      <c r="C68" s="438" t="s">
        <v>570</v>
      </c>
      <c r="D68" s="315">
        <v>18</v>
      </c>
      <c r="E68" s="315">
        <v>27</v>
      </c>
      <c r="F68" s="315">
        <v>351</v>
      </c>
      <c r="G68" s="315">
        <v>242</v>
      </c>
      <c r="H68" s="315">
        <v>82</v>
      </c>
      <c r="I68" s="315">
        <v>143</v>
      </c>
      <c r="J68" s="315">
        <v>42</v>
      </c>
      <c r="K68" s="315">
        <v>20</v>
      </c>
      <c r="L68" s="315">
        <v>1</v>
      </c>
      <c r="M68" s="315"/>
      <c r="N68" s="315"/>
      <c r="O68" s="315">
        <v>3</v>
      </c>
      <c r="P68" s="315"/>
      <c r="Q68" s="315"/>
      <c r="R68" s="315"/>
      <c r="S68" s="315"/>
      <c r="T68" s="315">
        <v>7</v>
      </c>
      <c r="U68" s="424">
        <v>936</v>
      </c>
    </row>
    <row r="69" spans="1:21" s="431" customFormat="1" ht="24.75" customHeight="1">
      <c r="A69" s="426"/>
      <c r="B69" s="426" t="s">
        <v>451</v>
      </c>
      <c r="C69" s="438" t="s">
        <v>571</v>
      </c>
      <c r="D69" s="315">
        <v>11</v>
      </c>
      <c r="E69" s="315">
        <v>13</v>
      </c>
      <c r="F69" s="315">
        <v>127</v>
      </c>
      <c r="G69" s="315">
        <v>122</v>
      </c>
      <c r="H69" s="315">
        <v>97</v>
      </c>
      <c r="I69" s="315">
        <v>143</v>
      </c>
      <c r="J69" s="315">
        <v>48</v>
      </c>
      <c r="K69" s="315">
        <v>29</v>
      </c>
      <c r="L69" s="315"/>
      <c r="M69" s="315"/>
      <c r="N69" s="315"/>
      <c r="O69" s="315"/>
      <c r="P69" s="315"/>
      <c r="Q69" s="315"/>
      <c r="R69" s="315"/>
      <c r="S69" s="315"/>
      <c r="T69" s="315">
        <v>6</v>
      </c>
      <c r="U69" s="424">
        <v>596</v>
      </c>
    </row>
    <row r="70" spans="1:21" s="431" customFormat="1" ht="24.75" customHeight="1">
      <c r="A70" s="426"/>
      <c r="B70" s="426" t="s">
        <v>452</v>
      </c>
      <c r="C70" s="438" t="s">
        <v>572</v>
      </c>
      <c r="D70" s="315">
        <v>5</v>
      </c>
      <c r="E70" s="315">
        <v>9</v>
      </c>
      <c r="F70" s="315">
        <v>143</v>
      </c>
      <c r="G70" s="315">
        <v>147</v>
      </c>
      <c r="H70" s="315">
        <v>63</v>
      </c>
      <c r="I70" s="315">
        <v>178</v>
      </c>
      <c r="J70" s="315">
        <v>20</v>
      </c>
      <c r="K70" s="315">
        <v>28</v>
      </c>
      <c r="L70" s="315">
        <v>1</v>
      </c>
      <c r="M70" s="315"/>
      <c r="N70" s="315"/>
      <c r="O70" s="315">
        <v>2</v>
      </c>
      <c r="P70" s="315">
        <v>1</v>
      </c>
      <c r="Q70" s="315"/>
      <c r="R70" s="315"/>
      <c r="S70" s="315"/>
      <c r="T70" s="315">
        <v>7</v>
      </c>
      <c r="U70" s="424">
        <v>604</v>
      </c>
    </row>
    <row r="71" spans="1:21" s="431" customFormat="1" ht="24.75" customHeight="1">
      <c r="A71" s="426"/>
      <c r="B71" s="426" t="s">
        <v>453</v>
      </c>
      <c r="C71" s="438" t="s">
        <v>573</v>
      </c>
      <c r="D71" s="315">
        <v>8</v>
      </c>
      <c r="E71" s="315">
        <v>6</v>
      </c>
      <c r="F71" s="315">
        <v>129</v>
      </c>
      <c r="G71" s="315">
        <v>40</v>
      </c>
      <c r="H71" s="315">
        <v>20</v>
      </c>
      <c r="I71" s="315">
        <v>46</v>
      </c>
      <c r="J71" s="315">
        <v>15</v>
      </c>
      <c r="K71" s="315">
        <v>16</v>
      </c>
      <c r="L71" s="315">
        <v>1</v>
      </c>
      <c r="M71" s="315">
        <v>2</v>
      </c>
      <c r="N71" s="315"/>
      <c r="O71" s="315">
        <v>1</v>
      </c>
      <c r="P71" s="315"/>
      <c r="Q71" s="315"/>
      <c r="R71" s="315"/>
      <c r="S71" s="315"/>
      <c r="T71" s="315">
        <v>1</v>
      </c>
      <c r="U71" s="424">
        <v>285</v>
      </c>
    </row>
    <row r="72" spans="1:21" s="431" customFormat="1" ht="24.75" customHeight="1">
      <c r="A72" s="426"/>
      <c r="B72" s="426" t="s">
        <v>454</v>
      </c>
      <c r="C72" s="438" t="s">
        <v>574</v>
      </c>
      <c r="D72" s="315">
        <v>3</v>
      </c>
      <c r="E72" s="315">
        <v>2</v>
      </c>
      <c r="F72" s="315">
        <v>102</v>
      </c>
      <c r="G72" s="315">
        <v>39</v>
      </c>
      <c r="H72" s="315">
        <v>24</v>
      </c>
      <c r="I72" s="315">
        <v>25</v>
      </c>
      <c r="J72" s="315">
        <v>19</v>
      </c>
      <c r="K72" s="315">
        <v>18</v>
      </c>
      <c r="L72" s="315">
        <v>1</v>
      </c>
      <c r="M72" s="315"/>
      <c r="N72" s="315"/>
      <c r="O72" s="315"/>
      <c r="P72" s="315"/>
      <c r="Q72" s="315"/>
      <c r="R72" s="315"/>
      <c r="S72" s="315"/>
      <c r="T72" s="315">
        <v>4</v>
      </c>
      <c r="U72" s="424">
        <v>237</v>
      </c>
    </row>
    <row r="73" spans="1:21" s="431" customFormat="1" ht="24.75" customHeight="1">
      <c r="A73" s="426"/>
      <c r="B73" s="426" t="s">
        <v>455</v>
      </c>
      <c r="C73" s="438" t="s">
        <v>575</v>
      </c>
      <c r="D73" s="315">
        <v>5</v>
      </c>
      <c r="E73" s="315">
        <v>4</v>
      </c>
      <c r="F73" s="315">
        <v>137</v>
      </c>
      <c r="G73" s="315">
        <v>36</v>
      </c>
      <c r="H73" s="315">
        <v>21</v>
      </c>
      <c r="I73" s="315">
        <v>32</v>
      </c>
      <c r="J73" s="315">
        <v>12</v>
      </c>
      <c r="K73" s="315">
        <v>16</v>
      </c>
      <c r="L73" s="315"/>
      <c r="M73" s="315"/>
      <c r="N73" s="315">
        <v>1</v>
      </c>
      <c r="O73" s="315">
        <v>1</v>
      </c>
      <c r="P73" s="315"/>
      <c r="Q73" s="315"/>
      <c r="R73" s="315"/>
      <c r="S73" s="315"/>
      <c r="T73" s="315">
        <v>2</v>
      </c>
      <c r="U73" s="424">
        <v>267</v>
      </c>
    </row>
    <row r="74" spans="1:21" s="431" customFormat="1" ht="24.75" customHeight="1">
      <c r="A74" s="426"/>
      <c r="B74" s="426" t="s">
        <v>456</v>
      </c>
      <c r="C74" s="438" t="s">
        <v>576</v>
      </c>
      <c r="D74" s="315"/>
      <c r="E74" s="315">
        <v>5</v>
      </c>
      <c r="F74" s="315">
        <v>30</v>
      </c>
      <c r="G74" s="315">
        <v>12</v>
      </c>
      <c r="H74" s="315">
        <v>11</v>
      </c>
      <c r="I74" s="315">
        <v>10</v>
      </c>
      <c r="J74" s="315">
        <v>6</v>
      </c>
      <c r="K74" s="315">
        <v>2</v>
      </c>
      <c r="L74" s="315">
        <v>1</v>
      </c>
      <c r="M74" s="315"/>
      <c r="N74" s="315"/>
      <c r="O74" s="315"/>
      <c r="P74" s="315"/>
      <c r="Q74" s="315"/>
      <c r="R74" s="315"/>
      <c r="S74" s="315"/>
      <c r="T74" s="315"/>
      <c r="U74" s="424">
        <v>77</v>
      </c>
    </row>
    <row r="75" spans="1:21" s="431" customFormat="1" ht="24.75" customHeight="1">
      <c r="A75" s="426"/>
      <c r="B75" s="426" t="s">
        <v>457</v>
      </c>
      <c r="C75" s="438" t="s">
        <v>577</v>
      </c>
      <c r="D75" s="315">
        <v>14</v>
      </c>
      <c r="E75" s="315">
        <v>24</v>
      </c>
      <c r="F75" s="315">
        <v>159</v>
      </c>
      <c r="G75" s="315">
        <v>45</v>
      </c>
      <c r="H75" s="315">
        <v>26</v>
      </c>
      <c r="I75" s="315">
        <v>38</v>
      </c>
      <c r="J75" s="315">
        <v>18</v>
      </c>
      <c r="K75" s="315">
        <v>22</v>
      </c>
      <c r="L75" s="315"/>
      <c r="M75" s="315">
        <v>2</v>
      </c>
      <c r="N75" s="315"/>
      <c r="O75" s="315"/>
      <c r="P75" s="315"/>
      <c r="Q75" s="315"/>
      <c r="R75" s="315"/>
      <c r="S75" s="315"/>
      <c r="T75" s="315">
        <v>2</v>
      </c>
      <c r="U75" s="424">
        <v>350</v>
      </c>
    </row>
    <row r="76" spans="1:21" s="431" customFormat="1" ht="24.75" customHeight="1">
      <c r="A76" s="426"/>
      <c r="B76" s="426" t="s">
        <v>458</v>
      </c>
      <c r="C76" s="438" t="s">
        <v>578</v>
      </c>
      <c r="D76" s="315">
        <v>4</v>
      </c>
      <c r="E76" s="315">
        <v>9</v>
      </c>
      <c r="F76" s="315">
        <v>117</v>
      </c>
      <c r="G76" s="315">
        <v>23</v>
      </c>
      <c r="H76" s="315">
        <v>16</v>
      </c>
      <c r="I76" s="315">
        <v>65</v>
      </c>
      <c r="J76" s="315">
        <v>43</v>
      </c>
      <c r="K76" s="315">
        <v>34</v>
      </c>
      <c r="L76" s="315">
        <v>2</v>
      </c>
      <c r="M76" s="315">
        <v>2</v>
      </c>
      <c r="N76" s="315"/>
      <c r="O76" s="315">
        <v>4</v>
      </c>
      <c r="P76" s="315"/>
      <c r="Q76" s="315"/>
      <c r="R76" s="315"/>
      <c r="S76" s="315"/>
      <c r="T76" s="315">
        <v>12</v>
      </c>
      <c r="U76" s="424">
        <v>331</v>
      </c>
    </row>
    <row r="77" spans="1:21" s="431" customFormat="1" ht="24.75" customHeight="1">
      <c r="A77" s="426"/>
      <c r="B77" s="426" t="s">
        <v>459</v>
      </c>
      <c r="C77" s="438" t="s">
        <v>579</v>
      </c>
      <c r="D77" s="315">
        <v>1</v>
      </c>
      <c r="E77" s="315">
        <v>1</v>
      </c>
      <c r="F77" s="315">
        <v>13</v>
      </c>
      <c r="G77" s="315">
        <v>11</v>
      </c>
      <c r="H77" s="315">
        <v>7</v>
      </c>
      <c r="I77" s="315">
        <v>36</v>
      </c>
      <c r="J77" s="315">
        <v>12</v>
      </c>
      <c r="K77" s="315">
        <v>7</v>
      </c>
      <c r="L77" s="315"/>
      <c r="M77" s="315">
        <v>1</v>
      </c>
      <c r="N77" s="315"/>
      <c r="O77" s="315"/>
      <c r="P77" s="315"/>
      <c r="Q77" s="315"/>
      <c r="R77" s="315"/>
      <c r="S77" s="315"/>
      <c r="T77" s="315"/>
      <c r="U77" s="424">
        <v>89</v>
      </c>
    </row>
    <row r="78" spans="1:21" s="431" customFormat="1" ht="24.75" customHeight="1">
      <c r="A78" s="426"/>
      <c r="B78" s="426" t="s">
        <v>460</v>
      </c>
      <c r="C78" s="438" t="s">
        <v>580</v>
      </c>
      <c r="D78" s="315">
        <v>6</v>
      </c>
      <c r="E78" s="315">
        <v>8</v>
      </c>
      <c r="F78" s="315">
        <v>119</v>
      </c>
      <c r="G78" s="315">
        <v>65</v>
      </c>
      <c r="H78" s="315">
        <v>23</v>
      </c>
      <c r="I78" s="315">
        <v>84</v>
      </c>
      <c r="J78" s="315">
        <v>36</v>
      </c>
      <c r="K78" s="315">
        <v>34</v>
      </c>
      <c r="L78" s="315">
        <v>4</v>
      </c>
      <c r="M78" s="315">
        <v>1</v>
      </c>
      <c r="N78" s="315"/>
      <c r="O78" s="315">
        <v>7</v>
      </c>
      <c r="P78" s="315"/>
      <c r="Q78" s="315"/>
      <c r="R78" s="315"/>
      <c r="S78" s="315"/>
      <c r="T78" s="315">
        <v>3</v>
      </c>
      <c r="U78" s="424">
        <v>390</v>
      </c>
    </row>
    <row r="79" spans="1:21" s="431" customFormat="1" ht="24.75" customHeight="1">
      <c r="A79" s="426"/>
      <c r="B79" s="426" t="s">
        <v>461</v>
      </c>
      <c r="C79" s="438" t="s">
        <v>581</v>
      </c>
      <c r="D79" s="315">
        <v>1</v>
      </c>
      <c r="E79" s="315">
        <v>2</v>
      </c>
      <c r="F79" s="315">
        <v>13</v>
      </c>
      <c r="G79" s="315">
        <v>3</v>
      </c>
      <c r="H79" s="315">
        <v>4</v>
      </c>
      <c r="I79" s="315">
        <v>11</v>
      </c>
      <c r="J79" s="315">
        <v>7</v>
      </c>
      <c r="K79" s="315"/>
      <c r="L79" s="315"/>
      <c r="M79" s="315"/>
      <c r="N79" s="315"/>
      <c r="O79" s="315"/>
      <c r="P79" s="315"/>
      <c r="Q79" s="315"/>
      <c r="R79" s="315"/>
      <c r="S79" s="315"/>
      <c r="T79" s="315"/>
      <c r="U79" s="424">
        <v>41</v>
      </c>
    </row>
    <row r="80" spans="1:21" s="431" customFormat="1" ht="15" customHeight="1" thickBot="1">
      <c r="A80" s="433" t="s">
        <v>236</v>
      </c>
      <c r="B80" s="433"/>
      <c r="C80" s="433"/>
      <c r="D80" s="428">
        <f>SUM(D53:D79)</f>
        <v>240</v>
      </c>
      <c r="E80" s="428">
        <f aca="true" t="shared" si="4" ref="E80:U80">SUM(E53:E79)</f>
        <v>330</v>
      </c>
      <c r="F80" s="428">
        <f t="shared" si="4"/>
        <v>3872</v>
      </c>
      <c r="G80" s="428">
        <f t="shared" si="4"/>
        <v>2453</v>
      </c>
      <c r="H80" s="428">
        <f t="shared" si="4"/>
        <v>1175</v>
      </c>
      <c r="I80" s="428">
        <f t="shared" si="4"/>
        <v>2969</v>
      </c>
      <c r="J80" s="428">
        <f t="shared" si="4"/>
        <v>1174</v>
      </c>
      <c r="K80" s="428">
        <f t="shared" si="4"/>
        <v>1251</v>
      </c>
      <c r="L80" s="428">
        <f t="shared" si="4"/>
        <v>56</v>
      </c>
      <c r="M80" s="428">
        <f t="shared" si="4"/>
        <v>66</v>
      </c>
      <c r="N80" s="428">
        <f t="shared" si="4"/>
        <v>11</v>
      </c>
      <c r="O80" s="428">
        <f t="shared" si="4"/>
        <v>120</v>
      </c>
      <c r="P80" s="428">
        <f t="shared" si="4"/>
        <v>6</v>
      </c>
      <c r="Q80" s="428">
        <f t="shared" si="4"/>
        <v>3</v>
      </c>
      <c r="R80" s="428">
        <f t="shared" si="4"/>
        <v>0</v>
      </c>
      <c r="S80" s="428">
        <f t="shared" si="4"/>
        <v>10</v>
      </c>
      <c r="T80" s="428">
        <f t="shared" si="4"/>
        <v>246</v>
      </c>
      <c r="U80" s="428">
        <f t="shared" si="4"/>
        <v>13982</v>
      </c>
    </row>
    <row r="81" spans="1:21" s="431" customFormat="1" ht="24.75" customHeight="1" thickBot="1">
      <c r="A81" s="437" t="s">
        <v>5</v>
      </c>
      <c r="B81" s="426" t="s">
        <v>462</v>
      </c>
      <c r="C81" s="440" t="s">
        <v>582</v>
      </c>
      <c r="D81" s="315">
        <v>2</v>
      </c>
      <c r="E81" s="315"/>
      <c r="F81" s="315">
        <v>40</v>
      </c>
      <c r="G81" s="315">
        <v>12</v>
      </c>
      <c r="H81" s="315">
        <v>2</v>
      </c>
      <c r="I81" s="315">
        <v>7</v>
      </c>
      <c r="J81" s="315">
        <v>2</v>
      </c>
      <c r="K81" s="315">
        <v>2</v>
      </c>
      <c r="L81" s="315"/>
      <c r="M81" s="315">
        <v>1</v>
      </c>
      <c r="N81" s="315"/>
      <c r="O81" s="315"/>
      <c r="P81" s="315"/>
      <c r="Q81" s="315"/>
      <c r="R81" s="315"/>
      <c r="S81" s="315"/>
      <c r="T81" s="315"/>
      <c r="U81" s="424">
        <v>68</v>
      </c>
    </row>
    <row r="82" spans="1:21" s="431" customFormat="1" ht="15" customHeight="1" thickBot="1" thickTop="1">
      <c r="A82" s="433" t="s">
        <v>241</v>
      </c>
      <c r="B82" s="433"/>
      <c r="C82" s="433"/>
      <c r="D82" s="428">
        <f>SUM(D81)</f>
        <v>2</v>
      </c>
      <c r="E82" s="428">
        <f aca="true" t="shared" si="5" ref="E82:U82">SUM(E81)</f>
        <v>0</v>
      </c>
      <c r="F82" s="428">
        <f t="shared" si="5"/>
        <v>40</v>
      </c>
      <c r="G82" s="428">
        <f t="shared" si="5"/>
        <v>12</v>
      </c>
      <c r="H82" s="428">
        <f t="shared" si="5"/>
        <v>2</v>
      </c>
      <c r="I82" s="428">
        <f t="shared" si="5"/>
        <v>7</v>
      </c>
      <c r="J82" s="428">
        <f t="shared" si="5"/>
        <v>2</v>
      </c>
      <c r="K82" s="428">
        <f t="shared" si="5"/>
        <v>2</v>
      </c>
      <c r="L82" s="428">
        <f t="shared" si="5"/>
        <v>0</v>
      </c>
      <c r="M82" s="428">
        <f t="shared" si="5"/>
        <v>1</v>
      </c>
      <c r="N82" s="428">
        <f t="shared" si="5"/>
        <v>0</v>
      </c>
      <c r="O82" s="428">
        <f t="shared" si="5"/>
        <v>0</v>
      </c>
      <c r="P82" s="428">
        <f t="shared" si="5"/>
        <v>0</v>
      </c>
      <c r="Q82" s="428">
        <f t="shared" si="5"/>
        <v>0</v>
      </c>
      <c r="R82" s="428">
        <f t="shared" si="5"/>
        <v>0</v>
      </c>
      <c r="S82" s="428">
        <f t="shared" si="5"/>
        <v>0</v>
      </c>
      <c r="T82" s="428">
        <f t="shared" si="5"/>
        <v>0</v>
      </c>
      <c r="U82" s="428">
        <f t="shared" si="5"/>
        <v>68</v>
      </c>
    </row>
    <row r="83" spans="1:21" s="431" customFormat="1" ht="24.75" customHeight="1" thickBot="1">
      <c r="A83" s="437" t="s">
        <v>6</v>
      </c>
      <c r="B83" s="426" t="s">
        <v>463</v>
      </c>
      <c r="C83" s="440" t="s">
        <v>583</v>
      </c>
      <c r="D83" s="315">
        <v>3</v>
      </c>
      <c r="E83" s="315">
        <v>1</v>
      </c>
      <c r="F83" s="315">
        <v>17</v>
      </c>
      <c r="G83" s="315">
        <v>16</v>
      </c>
      <c r="H83" s="315">
        <v>5</v>
      </c>
      <c r="I83" s="315">
        <v>17</v>
      </c>
      <c r="J83" s="315">
        <v>15</v>
      </c>
      <c r="K83" s="315">
        <v>6</v>
      </c>
      <c r="L83" s="315"/>
      <c r="M83" s="315"/>
      <c r="N83" s="315"/>
      <c r="O83" s="315"/>
      <c r="P83" s="315"/>
      <c r="Q83" s="315"/>
      <c r="R83" s="315"/>
      <c r="S83" s="315"/>
      <c r="T83" s="315"/>
      <c r="U83" s="424">
        <v>80</v>
      </c>
    </row>
    <row r="84" spans="1:21" s="431" customFormat="1" ht="24.75" customHeight="1" thickTop="1">
      <c r="A84" s="426"/>
      <c r="B84" s="426" t="s">
        <v>464</v>
      </c>
      <c r="C84" s="438" t="s">
        <v>584</v>
      </c>
      <c r="D84" s="315">
        <v>1</v>
      </c>
      <c r="E84" s="315">
        <v>1</v>
      </c>
      <c r="F84" s="315">
        <v>2</v>
      </c>
      <c r="G84" s="315">
        <v>4</v>
      </c>
      <c r="H84" s="315">
        <v>2</v>
      </c>
      <c r="I84" s="315">
        <v>11</v>
      </c>
      <c r="J84" s="315">
        <v>2</v>
      </c>
      <c r="K84" s="315">
        <v>3</v>
      </c>
      <c r="L84" s="315"/>
      <c r="M84" s="315"/>
      <c r="N84" s="315"/>
      <c r="O84" s="315"/>
      <c r="P84" s="315"/>
      <c r="Q84" s="315"/>
      <c r="R84" s="315"/>
      <c r="S84" s="315"/>
      <c r="T84" s="315"/>
      <c r="U84" s="424">
        <v>26</v>
      </c>
    </row>
    <row r="85" spans="1:21" s="431" customFormat="1" ht="24.75" customHeight="1">
      <c r="A85" s="426"/>
      <c r="B85" s="426" t="s">
        <v>465</v>
      </c>
      <c r="C85" s="438" t="s">
        <v>585</v>
      </c>
      <c r="D85" s="315"/>
      <c r="E85" s="315"/>
      <c r="F85" s="315">
        <v>13</v>
      </c>
      <c r="G85" s="315">
        <v>6</v>
      </c>
      <c r="H85" s="315">
        <v>1</v>
      </c>
      <c r="I85" s="315">
        <v>6</v>
      </c>
      <c r="J85" s="315">
        <v>4</v>
      </c>
      <c r="K85" s="315">
        <v>2</v>
      </c>
      <c r="L85" s="315"/>
      <c r="M85" s="315"/>
      <c r="N85" s="315"/>
      <c r="O85" s="315"/>
      <c r="P85" s="315"/>
      <c r="Q85" s="315"/>
      <c r="R85" s="315"/>
      <c r="S85" s="315"/>
      <c r="T85" s="315"/>
      <c r="U85" s="424">
        <v>32</v>
      </c>
    </row>
    <row r="86" spans="1:21" s="431" customFormat="1" ht="24.75" customHeight="1">
      <c r="A86" s="426"/>
      <c r="B86" s="426" t="s">
        <v>466</v>
      </c>
      <c r="C86" s="438" t="s">
        <v>586</v>
      </c>
      <c r="D86" s="315">
        <v>2</v>
      </c>
      <c r="E86" s="315"/>
      <c r="F86" s="315">
        <v>11</v>
      </c>
      <c r="G86" s="315">
        <v>6</v>
      </c>
      <c r="H86" s="315">
        <v>1</v>
      </c>
      <c r="I86" s="315">
        <v>3</v>
      </c>
      <c r="J86" s="315">
        <v>1</v>
      </c>
      <c r="K86" s="315">
        <v>7</v>
      </c>
      <c r="L86" s="315">
        <v>1</v>
      </c>
      <c r="M86" s="315"/>
      <c r="N86" s="315"/>
      <c r="O86" s="315"/>
      <c r="P86" s="315"/>
      <c r="Q86" s="315"/>
      <c r="R86" s="315"/>
      <c r="S86" s="315"/>
      <c r="T86" s="315"/>
      <c r="U86" s="424">
        <v>32</v>
      </c>
    </row>
    <row r="87" spans="1:21" s="431" customFormat="1" ht="24.75" customHeight="1">
      <c r="A87" s="426"/>
      <c r="B87" s="426" t="s">
        <v>467</v>
      </c>
      <c r="C87" s="438" t="s">
        <v>587</v>
      </c>
      <c r="D87" s="315">
        <v>1</v>
      </c>
      <c r="E87" s="315">
        <v>1</v>
      </c>
      <c r="F87" s="315">
        <v>6</v>
      </c>
      <c r="G87" s="315">
        <v>8</v>
      </c>
      <c r="H87" s="315">
        <v>2</v>
      </c>
      <c r="I87" s="315">
        <v>2</v>
      </c>
      <c r="J87" s="315">
        <v>4</v>
      </c>
      <c r="K87" s="315">
        <v>2</v>
      </c>
      <c r="L87" s="315">
        <v>1</v>
      </c>
      <c r="M87" s="315"/>
      <c r="N87" s="315"/>
      <c r="O87" s="315">
        <v>1</v>
      </c>
      <c r="P87" s="315"/>
      <c r="Q87" s="315"/>
      <c r="R87" s="315"/>
      <c r="S87" s="315"/>
      <c r="T87" s="315"/>
      <c r="U87" s="424">
        <v>28</v>
      </c>
    </row>
    <row r="88" spans="1:21" s="431" customFormat="1" ht="24.75" customHeight="1">
      <c r="A88" s="426"/>
      <c r="B88" s="426" t="s">
        <v>468</v>
      </c>
      <c r="C88" s="438" t="s">
        <v>588</v>
      </c>
      <c r="D88" s="315">
        <v>5</v>
      </c>
      <c r="E88" s="315">
        <v>5</v>
      </c>
      <c r="F88" s="315">
        <v>41</v>
      </c>
      <c r="G88" s="315">
        <v>8</v>
      </c>
      <c r="H88" s="315">
        <v>2</v>
      </c>
      <c r="I88" s="315">
        <v>10</v>
      </c>
      <c r="J88" s="315">
        <v>2</v>
      </c>
      <c r="K88" s="315">
        <v>6</v>
      </c>
      <c r="L88" s="315"/>
      <c r="M88" s="315"/>
      <c r="N88" s="315"/>
      <c r="O88" s="315"/>
      <c r="P88" s="315"/>
      <c r="Q88" s="315"/>
      <c r="R88" s="315"/>
      <c r="S88" s="315"/>
      <c r="T88" s="315">
        <v>1</v>
      </c>
      <c r="U88" s="424">
        <v>80</v>
      </c>
    </row>
    <row r="89" spans="1:21" s="431" customFormat="1" ht="24.75" customHeight="1">
      <c r="A89" s="426"/>
      <c r="B89" s="426" t="s">
        <v>469</v>
      </c>
      <c r="C89" s="438" t="s">
        <v>589</v>
      </c>
      <c r="D89" s="315">
        <v>1</v>
      </c>
      <c r="E89" s="315"/>
      <c r="F89" s="315">
        <v>2</v>
      </c>
      <c r="G89" s="315">
        <v>1</v>
      </c>
      <c r="H89" s="315"/>
      <c r="I89" s="315">
        <v>2</v>
      </c>
      <c r="J89" s="315">
        <v>1</v>
      </c>
      <c r="K89" s="315"/>
      <c r="L89" s="315"/>
      <c r="M89" s="315"/>
      <c r="N89" s="315"/>
      <c r="O89" s="315"/>
      <c r="P89" s="315"/>
      <c r="Q89" s="315"/>
      <c r="R89" s="315"/>
      <c r="S89" s="315"/>
      <c r="T89" s="315"/>
      <c r="U89" s="424">
        <v>7</v>
      </c>
    </row>
    <row r="90" spans="1:21" s="431" customFormat="1" ht="24.75" customHeight="1">
      <c r="A90" s="426"/>
      <c r="B90" s="426" t="s">
        <v>470</v>
      </c>
      <c r="C90" s="438" t="s">
        <v>590</v>
      </c>
      <c r="D90" s="315">
        <v>3</v>
      </c>
      <c r="E90" s="315"/>
      <c r="F90" s="315">
        <v>21</v>
      </c>
      <c r="G90" s="315">
        <v>5</v>
      </c>
      <c r="H90" s="315">
        <v>3</v>
      </c>
      <c r="I90" s="315">
        <v>9</v>
      </c>
      <c r="J90" s="315">
        <v>2</v>
      </c>
      <c r="K90" s="315">
        <v>6</v>
      </c>
      <c r="L90" s="315"/>
      <c r="M90" s="315"/>
      <c r="N90" s="315"/>
      <c r="O90" s="315">
        <v>1</v>
      </c>
      <c r="P90" s="315"/>
      <c r="Q90" s="315"/>
      <c r="R90" s="315"/>
      <c r="S90" s="315"/>
      <c r="T90" s="315">
        <v>1</v>
      </c>
      <c r="U90" s="424">
        <v>51</v>
      </c>
    </row>
    <row r="91" spans="1:21" s="431" customFormat="1" ht="24.75" customHeight="1">
      <c r="A91" s="426"/>
      <c r="B91" s="426" t="s">
        <v>471</v>
      </c>
      <c r="C91" s="438" t="s">
        <v>591</v>
      </c>
      <c r="D91" s="315">
        <v>4</v>
      </c>
      <c r="E91" s="315">
        <v>1</v>
      </c>
      <c r="F91" s="315">
        <v>30</v>
      </c>
      <c r="G91" s="315">
        <v>12</v>
      </c>
      <c r="H91" s="315">
        <v>4</v>
      </c>
      <c r="I91" s="315">
        <v>14</v>
      </c>
      <c r="J91" s="315">
        <v>1</v>
      </c>
      <c r="K91" s="315">
        <v>2</v>
      </c>
      <c r="L91" s="315"/>
      <c r="M91" s="315"/>
      <c r="N91" s="315"/>
      <c r="O91" s="315"/>
      <c r="P91" s="315"/>
      <c r="Q91" s="315"/>
      <c r="R91" s="315"/>
      <c r="S91" s="315"/>
      <c r="T91" s="315"/>
      <c r="U91" s="424">
        <v>68</v>
      </c>
    </row>
    <row r="92" spans="1:21" s="431" customFormat="1" ht="24.75" customHeight="1">
      <c r="A92" s="426"/>
      <c r="B92" s="426" t="s">
        <v>472</v>
      </c>
      <c r="C92" s="438" t="s">
        <v>592</v>
      </c>
      <c r="D92" s="315">
        <v>4</v>
      </c>
      <c r="E92" s="315">
        <v>8</v>
      </c>
      <c r="F92" s="315">
        <v>49</v>
      </c>
      <c r="G92" s="315">
        <v>23</v>
      </c>
      <c r="H92" s="315">
        <v>8</v>
      </c>
      <c r="I92" s="315">
        <v>19</v>
      </c>
      <c r="J92" s="315">
        <v>15</v>
      </c>
      <c r="K92" s="315">
        <v>2</v>
      </c>
      <c r="L92" s="315"/>
      <c r="M92" s="315">
        <v>1</v>
      </c>
      <c r="N92" s="315"/>
      <c r="O92" s="315">
        <v>1</v>
      </c>
      <c r="P92" s="315"/>
      <c r="Q92" s="315"/>
      <c r="R92" s="315"/>
      <c r="S92" s="315"/>
      <c r="T92" s="315"/>
      <c r="U92" s="424">
        <v>130</v>
      </c>
    </row>
    <row r="93" spans="1:21" s="431" customFormat="1" ht="15" customHeight="1" thickBot="1">
      <c r="A93" s="433" t="s">
        <v>253</v>
      </c>
      <c r="B93" s="433"/>
      <c r="C93" s="433"/>
      <c r="D93" s="428">
        <f>SUM(D83:D92)</f>
        <v>24</v>
      </c>
      <c r="E93" s="428">
        <f aca="true" t="shared" si="6" ref="E93:U93">SUM(E83:E92)</f>
        <v>17</v>
      </c>
      <c r="F93" s="428">
        <f t="shared" si="6"/>
        <v>192</v>
      </c>
      <c r="G93" s="428">
        <f t="shared" si="6"/>
        <v>89</v>
      </c>
      <c r="H93" s="428">
        <f t="shared" si="6"/>
        <v>28</v>
      </c>
      <c r="I93" s="428">
        <f t="shared" si="6"/>
        <v>93</v>
      </c>
      <c r="J93" s="428">
        <f t="shared" si="6"/>
        <v>47</v>
      </c>
      <c r="K93" s="428">
        <f t="shared" si="6"/>
        <v>36</v>
      </c>
      <c r="L93" s="428">
        <f t="shared" si="6"/>
        <v>2</v>
      </c>
      <c r="M93" s="428">
        <f t="shared" si="6"/>
        <v>1</v>
      </c>
      <c r="N93" s="428">
        <f t="shared" si="6"/>
        <v>0</v>
      </c>
      <c r="O93" s="428">
        <f t="shared" si="6"/>
        <v>3</v>
      </c>
      <c r="P93" s="428">
        <f t="shared" si="6"/>
        <v>0</v>
      </c>
      <c r="Q93" s="428">
        <f t="shared" si="6"/>
        <v>0</v>
      </c>
      <c r="R93" s="428">
        <f t="shared" si="6"/>
        <v>0</v>
      </c>
      <c r="S93" s="428">
        <f t="shared" si="6"/>
        <v>0</v>
      </c>
      <c r="T93" s="428">
        <f t="shared" si="6"/>
        <v>2</v>
      </c>
      <c r="U93" s="428">
        <f t="shared" si="6"/>
        <v>534</v>
      </c>
    </row>
    <row r="94" spans="1:21" s="431" customFormat="1" ht="24.75" customHeight="1" thickBot="1">
      <c r="A94" s="437" t="s">
        <v>7</v>
      </c>
      <c r="B94" s="426" t="s">
        <v>473</v>
      </c>
      <c r="C94" s="440" t="s">
        <v>593</v>
      </c>
      <c r="D94" s="315">
        <v>1</v>
      </c>
      <c r="E94" s="315"/>
      <c r="F94" s="315">
        <v>23</v>
      </c>
      <c r="G94" s="315">
        <v>5</v>
      </c>
      <c r="H94" s="315">
        <v>2</v>
      </c>
      <c r="I94" s="315">
        <v>14</v>
      </c>
      <c r="J94" s="315">
        <v>5</v>
      </c>
      <c r="K94" s="315">
        <v>5</v>
      </c>
      <c r="L94" s="315">
        <v>2</v>
      </c>
      <c r="M94" s="315"/>
      <c r="N94" s="315"/>
      <c r="O94" s="315"/>
      <c r="P94" s="315"/>
      <c r="Q94" s="315"/>
      <c r="R94" s="315"/>
      <c r="S94" s="315"/>
      <c r="T94" s="315">
        <v>1</v>
      </c>
      <c r="U94" s="424">
        <v>58</v>
      </c>
    </row>
    <row r="95" spans="1:21" s="431" customFormat="1" ht="24.75" customHeight="1" thickTop="1">
      <c r="A95" s="426"/>
      <c r="B95" s="426" t="s">
        <v>474</v>
      </c>
      <c r="C95" s="438" t="s">
        <v>594</v>
      </c>
      <c r="D95" s="315">
        <v>14</v>
      </c>
      <c r="E95" s="315">
        <v>32</v>
      </c>
      <c r="F95" s="315">
        <v>339</v>
      </c>
      <c r="G95" s="315">
        <v>269</v>
      </c>
      <c r="H95" s="315">
        <v>111</v>
      </c>
      <c r="I95" s="315">
        <v>412</v>
      </c>
      <c r="J95" s="315">
        <v>176</v>
      </c>
      <c r="K95" s="315">
        <v>121</v>
      </c>
      <c r="L95" s="315">
        <v>3</v>
      </c>
      <c r="M95" s="315">
        <v>8</v>
      </c>
      <c r="N95" s="315"/>
      <c r="O95" s="315">
        <v>2</v>
      </c>
      <c r="P95" s="315"/>
      <c r="Q95" s="315"/>
      <c r="R95" s="315"/>
      <c r="S95" s="315">
        <v>1</v>
      </c>
      <c r="T95" s="315">
        <v>18</v>
      </c>
      <c r="U95" s="424">
        <v>1506</v>
      </c>
    </row>
    <row r="96" spans="1:21" s="431" customFormat="1" ht="24.75" customHeight="1">
      <c r="A96" s="426"/>
      <c r="B96" s="426" t="s">
        <v>475</v>
      </c>
      <c r="C96" s="438" t="s">
        <v>595</v>
      </c>
      <c r="D96" s="315">
        <v>16</v>
      </c>
      <c r="E96" s="315">
        <v>12</v>
      </c>
      <c r="F96" s="315">
        <v>94</v>
      </c>
      <c r="G96" s="315">
        <v>69</v>
      </c>
      <c r="H96" s="315">
        <v>33</v>
      </c>
      <c r="I96" s="315">
        <v>69</v>
      </c>
      <c r="J96" s="315">
        <v>58</v>
      </c>
      <c r="K96" s="315">
        <v>46</v>
      </c>
      <c r="L96" s="315">
        <v>1</v>
      </c>
      <c r="M96" s="315">
        <v>1</v>
      </c>
      <c r="N96" s="315"/>
      <c r="O96" s="315">
        <v>4</v>
      </c>
      <c r="P96" s="315"/>
      <c r="Q96" s="315"/>
      <c r="R96" s="315"/>
      <c r="S96" s="315"/>
      <c r="T96" s="315">
        <v>2</v>
      </c>
      <c r="U96" s="424">
        <v>405</v>
      </c>
    </row>
    <row r="97" spans="1:21" s="431" customFormat="1" ht="24.75" customHeight="1">
      <c r="A97" s="426"/>
      <c r="B97" s="426" t="s">
        <v>476</v>
      </c>
      <c r="C97" s="438" t="s">
        <v>596</v>
      </c>
      <c r="D97" s="315">
        <v>12</v>
      </c>
      <c r="E97" s="315">
        <v>16</v>
      </c>
      <c r="F97" s="315">
        <v>334</v>
      </c>
      <c r="G97" s="315">
        <v>172</v>
      </c>
      <c r="H97" s="315">
        <v>88</v>
      </c>
      <c r="I97" s="315">
        <v>260</v>
      </c>
      <c r="J97" s="315">
        <v>91</v>
      </c>
      <c r="K97" s="315">
        <v>117</v>
      </c>
      <c r="L97" s="315">
        <v>5</v>
      </c>
      <c r="M97" s="315">
        <v>7</v>
      </c>
      <c r="N97" s="315">
        <v>1</v>
      </c>
      <c r="O97" s="315">
        <v>39</v>
      </c>
      <c r="P97" s="315">
        <v>2</v>
      </c>
      <c r="Q97" s="315"/>
      <c r="R97" s="315"/>
      <c r="S97" s="315"/>
      <c r="T97" s="315">
        <v>11</v>
      </c>
      <c r="U97" s="424">
        <v>1155</v>
      </c>
    </row>
    <row r="98" spans="1:21" s="431" customFormat="1" ht="24.75" customHeight="1">
      <c r="A98" s="426"/>
      <c r="B98" s="426" t="s">
        <v>477</v>
      </c>
      <c r="C98" s="438" t="s">
        <v>597</v>
      </c>
      <c r="D98" s="315">
        <v>2</v>
      </c>
      <c r="E98" s="315">
        <v>4</v>
      </c>
      <c r="F98" s="315">
        <v>98</v>
      </c>
      <c r="G98" s="315">
        <v>72</v>
      </c>
      <c r="H98" s="315">
        <v>10</v>
      </c>
      <c r="I98" s="315">
        <v>160</v>
      </c>
      <c r="J98" s="315">
        <v>99</v>
      </c>
      <c r="K98" s="315">
        <v>40</v>
      </c>
      <c r="L98" s="315">
        <v>1</v>
      </c>
      <c r="M98" s="315">
        <v>1</v>
      </c>
      <c r="N98" s="315"/>
      <c r="O98" s="315">
        <v>5</v>
      </c>
      <c r="P98" s="315"/>
      <c r="Q98" s="315"/>
      <c r="R98" s="315"/>
      <c r="S98" s="315"/>
      <c r="T98" s="315">
        <v>1</v>
      </c>
      <c r="U98" s="424">
        <v>493</v>
      </c>
    </row>
    <row r="99" spans="1:21" s="431" customFormat="1" ht="24.75" customHeight="1">
      <c r="A99" s="426"/>
      <c r="B99" s="426" t="s">
        <v>478</v>
      </c>
      <c r="C99" s="438" t="s">
        <v>598</v>
      </c>
      <c r="D99" s="315">
        <v>11</v>
      </c>
      <c r="E99" s="315">
        <v>12</v>
      </c>
      <c r="F99" s="315">
        <v>108</v>
      </c>
      <c r="G99" s="315">
        <v>67</v>
      </c>
      <c r="H99" s="315">
        <v>48</v>
      </c>
      <c r="I99" s="315">
        <v>109</v>
      </c>
      <c r="J99" s="315">
        <v>47</v>
      </c>
      <c r="K99" s="315">
        <v>55</v>
      </c>
      <c r="L99" s="315">
        <v>4</v>
      </c>
      <c r="M99" s="315">
        <v>2</v>
      </c>
      <c r="N99" s="315"/>
      <c r="O99" s="315">
        <v>2</v>
      </c>
      <c r="P99" s="315"/>
      <c r="Q99" s="315"/>
      <c r="R99" s="315"/>
      <c r="S99" s="315"/>
      <c r="T99" s="315">
        <v>8</v>
      </c>
      <c r="U99" s="424">
        <v>473</v>
      </c>
    </row>
    <row r="100" spans="1:21" s="431" customFormat="1" ht="24.75" customHeight="1">
      <c r="A100" s="426"/>
      <c r="B100" s="426" t="s">
        <v>479</v>
      </c>
      <c r="C100" s="438" t="s">
        <v>599</v>
      </c>
      <c r="D100" s="315">
        <v>2</v>
      </c>
      <c r="E100" s="315">
        <v>1</v>
      </c>
      <c r="F100" s="315">
        <v>18</v>
      </c>
      <c r="G100" s="315">
        <v>19</v>
      </c>
      <c r="H100" s="315">
        <v>6</v>
      </c>
      <c r="I100" s="315">
        <v>9</v>
      </c>
      <c r="J100" s="315">
        <v>10</v>
      </c>
      <c r="K100" s="315">
        <v>4</v>
      </c>
      <c r="L100" s="315"/>
      <c r="M100" s="315"/>
      <c r="N100" s="315"/>
      <c r="O100" s="315">
        <v>1</v>
      </c>
      <c r="P100" s="315"/>
      <c r="Q100" s="315"/>
      <c r="R100" s="315"/>
      <c r="S100" s="315"/>
      <c r="T100" s="315"/>
      <c r="U100" s="424">
        <v>70</v>
      </c>
    </row>
    <row r="101" spans="1:21" s="431" customFormat="1" ht="24.75" customHeight="1">
      <c r="A101" s="426"/>
      <c r="B101" s="426" t="s">
        <v>480</v>
      </c>
      <c r="C101" s="438" t="s">
        <v>600</v>
      </c>
      <c r="D101" s="315">
        <v>4</v>
      </c>
      <c r="E101" s="315">
        <v>12</v>
      </c>
      <c r="F101" s="315">
        <v>74</v>
      </c>
      <c r="G101" s="315">
        <v>50</v>
      </c>
      <c r="H101" s="315">
        <v>31</v>
      </c>
      <c r="I101" s="315">
        <v>67</v>
      </c>
      <c r="J101" s="315">
        <v>55</v>
      </c>
      <c r="K101" s="315">
        <v>57</v>
      </c>
      <c r="L101" s="315">
        <v>3</v>
      </c>
      <c r="M101" s="315">
        <v>1</v>
      </c>
      <c r="N101" s="315"/>
      <c r="O101" s="315">
        <v>5</v>
      </c>
      <c r="P101" s="315"/>
      <c r="Q101" s="315"/>
      <c r="R101" s="315"/>
      <c r="S101" s="315"/>
      <c r="T101" s="315">
        <v>4</v>
      </c>
      <c r="U101" s="424">
        <v>363</v>
      </c>
    </row>
    <row r="102" spans="1:21" s="431" customFormat="1" ht="24.75" customHeight="1">
      <c r="A102" s="426"/>
      <c r="B102" s="426" t="s">
        <v>481</v>
      </c>
      <c r="C102" s="438" t="s">
        <v>601</v>
      </c>
      <c r="D102" s="315">
        <v>8</v>
      </c>
      <c r="E102" s="315">
        <v>27</v>
      </c>
      <c r="F102" s="315">
        <v>195</v>
      </c>
      <c r="G102" s="315">
        <v>37</v>
      </c>
      <c r="H102" s="315">
        <v>15</v>
      </c>
      <c r="I102" s="315">
        <v>56</v>
      </c>
      <c r="J102" s="315">
        <v>44</v>
      </c>
      <c r="K102" s="315">
        <v>18</v>
      </c>
      <c r="L102" s="315"/>
      <c r="M102" s="315"/>
      <c r="N102" s="315"/>
      <c r="O102" s="315">
        <v>6</v>
      </c>
      <c r="P102" s="315"/>
      <c r="Q102" s="315"/>
      <c r="R102" s="315"/>
      <c r="S102" s="315"/>
      <c r="T102" s="315">
        <v>1</v>
      </c>
      <c r="U102" s="424">
        <v>407</v>
      </c>
    </row>
    <row r="103" spans="1:21" s="431" customFormat="1" ht="15" customHeight="1" thickBot="1">
      <c r="A103" s="433" t="s">
        <v>273</v>
      </c>
      <c r="B103" s="433"/>
      <c r="C103" s="433"/>
      <c r="D103" s="428">
        <f>SUM(D94:D102)</f>
        <v>70</v>
      </c>
      <c r="E103" s="428">
        <f aca="true" t="shared" si="7" ref="E103:S103">SUM(E94:E102)</f>
        <v>116</v>
      </c>
      <c r="F103" s="428">
        <f t="shared" si="7"/>
        <v>1283</v>
      </c>
      <c r="G103" s="428">
        <f t="shared" si="7"/>
        <v>760</v>
      </c>
      <c r="H103" s="428">
        <f t="shared" si="7"/>
        <v>344</v>
      </c>
      <c r="I103" s="428">
        <f t="shared" si="7"/>
        <v>1156</v>
      </c>
      <c r="J103" s="428">
        <f t="shared" si="7"/>
        <v>585</v>
      </c>
      <c r="K103" s="428">
        <f t="shared" si="7"/>
        <v>463</v>
      </c>
      <c r="L103" s="428">
        <f t="shared" si="7"/>
        <v>19</v>
      </c>
      <c r="M103" s="428">
        <f t="shared" si="7"/>
        <v>20</v>
      </c>
      <c r="N103" s="428">
        <f t="shared" si="7"/>
        <v>1</v>
      </c>
      <c r="O103" s="428">
        <f t="shared" si="7"/>
        <v>64</v>
      </c>
      <c r="P103" s="428">
        <f t="shared" si="7"/>
        <v>2</v>
      </c>
      <c r="Q103" s="428">
        <f t="shared" si="7"/>
        <v>0</v>
      </c>
      <c r="R103" s="428">
        <f t="shared" si="7"/>
        <v>0</v>
      </c>
      <c r="S103" s="428">
        <f t="shared" si="7"/>
        <v>1</v>
      </c>
      <c r="T103" s="428">
        <f>SUM(T94:T102)</f>
        <v>46</v>
      </c>
      <c r="U103" s="428">
        <f>SUM(U94:U102)</f>
        <v>4930</v>
      </c>
    </row>
    <row r="104" spans="1:21" s="431" customFormat="1" ht="24.75" customHeight="1" thickBot="1">
      <c r="A104" s="437" t="s">
        <v>8</v>
      </c>
      <c r="B104" s="426" t="s">
        <v>482</v>
      </c>
      <c r="C104" s="440" t="s">
        <v>602</v>
      </c>
      <c r="D104" s="315">
        <v>13</v>
      </c>
      <c r="E104" s="315">
        <v>21</v>
      </c>
      <c r="F104" s="315">
        <v>168</v>
      </c>
      <c r="G104" s="315">
        <v>87</v>
      </c>
      <c r="H104" s="315">
        <v>24</v>
      </c>
      <c r="I104" s="315">
        <v>81</v>
      </c>
      <c r="J104" s="315">
        <v>96</v>
      </c>
      <c r="K104" s="315">
        <v>34</v>
      </c>
      <c r="L104" s="315"/>
      <c r="M104" s="315">
        <v>3</v>
      </c>
      <c r="N104" s="315"/>
      <c r="O104" s="315">
        <v>5</v>
      </c>
      <c r="P104" s="315"/>
      <c r="Q104" s="315"/>
      <c r="R104" s="315"/>
      <c r="S104" s="315"/>
      <c r="T104" s="315">
        <v>1</v>
      </c>
      <c r="U104" s="424">
        <v>533</v>
      </c>
    </row>
    <row r="105" spans="1:21" s="431" customFormat="1" ht="24.75" customHeight="1" thickTop="1">
      <c r="A105" s="426"/>
      <c r="B105" s="426" t="s">
        <v>483</v>
      </c>
      <c r="C105" s="438" t="s">
        <v>603</v>
      </c>
      <c r="D105" s="315">
        <v>9</v>
      </c>
      <c r="E105" s="315">
        <v>8</v>
      </c>
      <c r="F105" s="315">
        <v>90</v>
      </c>
      <c r="G105" s="315">
        <v>76</v>
      </c>
      <c r="H105" s="315">
        <v>18</v>
      </c>
      <c r="I105" s="315">
        <v>41</v>
      </c>
      <c r="J105" s="315">
        <v>8</v>
      </c>
      <c r="K105" s="315">
        <v>11</v>
      </c>
      <c r="L105" s="315"/>
      <c r="M105" s="315">
        <v>1</v>
      </c>
      <c r="N105" s="315"/>
      <c r="O105" s="315">
        <v>1</v>
      </c>
      <c r="P105" s="315"/>
      <c r="Q105" s="315"/>
      <c r="R105" s="315"/>
      <c r="S105" s="315"/>
      <c r="T105" s="315">
        <v>5</v>
      </c>
      <c r="U105" s="424">
        <v>268</v>
      </c>
    </row>
    <row r="106" spans="1:21" s="431" customFormat="1" ht="24.75" customHeight="1">
      <c r="A106" s="426"/>
      <c r="B106" s="426" t="s">
        <v>484</v>
      </c>
      <c r="C106" s="438" t="s">
        <v>604</v>
      </c>
      <c r="D106" s="315">
        <v>3</v>
      </c>
      <c r="E106" s="315">
        <v>26</v>
      </c>
      <c r="F106" s="315">
        <v>39</v>
      </c>
      <c r="G106" s="315">
        <v>29</v>
      </c>
      <c r="H106" s="315">
        <v>6</v>
      </c>
      <c r="I106" s="315">
        <v>22</v>
      </c>
      <c r="J106" s="315">
        <v>14</v>
      </c>
      <c r="K106" s="315">
        <v>6</v>
      </c>
      <c r="L106" s="315"/>
      <c r="M106" s="315"/>
      <c r="N106" s="315"/>
      <c r="O106" s="315"/>
      <c r="P106" s="315"/>
      <c r="Q106" s="315"/>
      <c r="R106" s="315"/>
      <c r="S106" s="315"/>
      <c r="T106" s="315">
        <v>1</v>
      </c>
      <c r="U106" s="424">
        <v>146</v>
      </c>
    </row>
    <row r="107" spans="1:21" s="431" customFormat="1" ht="24.75" customHeight="1">
      <c r="A107" s="426"/>
      <c r="B107" s="426" t="s">
        <v>485</v>
      </c>
      <c r="C107" s="438" t="s">
        <v>605</v>
      </c>
      <c r="D107" s="315"/>
      <c r="E107" s="315">
        <v>2</v>
      </c>
      <c r="F107" s="315">
        <v>15</v>
      </c>
      <c r="G107" s="315">
        <v>8</v>
      </c>
      <c r="H107" s="315">
        <v>1</v>
      </c>
      <c r="I107" s="315">
        <v>4</v>
      </c>
      <c r="J107" s="315">
        <v>1</v>
      </c>
      <c r="K107" s="315"/>
      <c r="L107" s="315"/>
      <c r="M107" s="315"/>
      <c r="N107" s="315"/>
      <c r="O107" s="315"/>
      <c r="P107" s="315"/>
      <c r="Q107" s="315"/>
      <c r="R107" s="315"/>
      <c r="S107" s="315"/>
      <c r="T107" s="315">
        <v>2</v>
      </c>
      <c r="U107" s="424">
        <v>33</v>
      </c>
    </row>
    <row r="108" spans="1:21" s="431" customFormat="1" ht="24.75" customHeight="1">
      <c r="A108" s="426"/>
      <c r="B108" s="426" t="s">
        <v>486</v>
      </c>
      <c r="C108" s="438" t="s">
        <v>606</v>
      </c>
      <c r="D108" s="315">
        <v>3</v>
      </c>
      <c r="E108" s="315">
        <v>6</v>
      </c>
      <c r="F108" s="315">
        <v>46</v>
      </c>
      <c r="G108" s="315">
        <v>37</v>
      </c>
      <c r="H108" s="315">
        <v>6</v>
      </c>
      <c r="I108" s="315">
        <v>81</v>
      </c>
      <c r="J108" s="315">
        <v>56</v>
      </c>
      <c r="K108" s="315">
        <v>10</v>
      </c>
      <c r="L108" s="315">
        <v>1</v>
      </c>
      <c r="M108" s="315"/>
      <c r="N108" s="315"/>
      <c r="O108" s="315">
        <v>2</v>
      </c>
      <c r="P108" s="315"/>
      <c r="Q108" s="315"/>
      <c r="R108" s="315"/>
      <c r="S108" s="315"/>
      <c r="T108" s="315">
        <v>2</v>
      </c>
      <c r="U108" s="424">
        <v>250</v>
      </c>
    </row>
    <row r="109" spans="1:21" s="431" customFormat="1" ht="24.75" customHeight="1">
      <c r="A109" s="426"/>
      <c r="B109" s="426" t="s">
        <v>487</v>
      </c>
      <c r="C109" s="438" t="s">
        <v>607</v>
      </c>
      <c r="D109" s="315">
        <v>4</v>
      </c>
      <c r="E109" s="315">
        <v>8</v>
      </c>
      <c r="F109" s="315">
        <v>23</v>
      </c>
      <c r="G109" s="315">
        <v>15</v>
      </c>
      <c r="H109" s="315">
        <v>4</v>
      </c>
      <c r="I109" s="315">
        <v>19</v>
      </c>
      <c r="J109" s="315">
        <v>7</v>
      </c>
      <c r="K109" s="315">
        <v>2</v>
      </c>
      <c r="L109" s="315">
        <v>1</v>
      </c>
      <c r="M109" s="315">
        <v>1</v>
      </c>
      <c r="N109" s="315"/>
      <c r="O109" s="315"/>
      <c r="P109" s="315"/>
      <c r="Q109" s="315"/>
      <c r="R109" s="315"/>
      <c r="S109" s="315"/>
      <c r="T109" s="315">
        <v>2</v>
      </c>
      <c r="U109" s="424">
        <v>86</v>
      </c>
    </row>
    <row r="110" spans="1:21" s="431" customFormat="1" ht="24.75" customHeight="1">
      <c r="A110" s="426"/>
      <c r="B110" s="426" t="s">
        <v>488</v>
      </c>
      <c r="C110" s="438" t="s">
        <v>608</v>
      </c>
      <c r="D110" s="315">
        <v>2</v>
      </c>
      <c r="E110" s="315">
        <v>7</v>
      </c>
      <c r="F110" s="315">
        <v>35</v>
      </c>
      <c r="G110" s="315">
        <v>14</v>
      </c>
      <c r="H110" s="315">
        <v>9</v>
      </c>
      <c r="I110" s="315">
        <v>16</v>
      </c>
      <c r="J110" s="315">
        <v>22</v>
      </c>
      <c r="K110" s="315">
        <v>5</v>
      </c>
      <c r="L110" s="315"/>
      <c r="M110" s="315"/>
      <c r="N110" s="315"/>
      <c r="O110" s="315"/>
      <c r="P110" s="315"/>
      <c r="Q110" s="315"/>
      <c r="R110" s="315"/>
      <c r="S110" s="315"/>
      <c r="T110" s="315">
        <v>1</v>
      </c>
      <c r="U110" s="424">
        <v>111</v>
      </c>
    </row>
    <row r="111" spans="1:21" s="431" customFormat="1" ht="24.75" customHeight="1">
      <c r="A111" s="426"/>
      <c r="B111" s="426" t="s">
        <v>489</v>
      </c>
      <c r="C111" s="438" t="s">
        <v>609</v>
      </c>
      <c r="D111" s="315"/>
      <c r="E111" s="315">
        <v>1</v>
      </c>
      <c r="F111" s="315">
        <v>6</v>
      </c>
      <c r="G111" s="315">
        <v>4</v>
      </c>
      <c r="H111" s="315">
        <v>2</v>
      </c>
      <c r="I111" s="315">
        <v>8</v>
      </c>
      <c r="J111" s="315">
        <v>24</v>
      </c>
      <c r="K111" s="315">
        <v>1</v>
      </c>
      <c r="L111" s="315"/>
      <c r="M111" s="315"/>
      <c r="N111" s="315"/>
      <c r="O111" s="315"/>
      <c r="P111" s="315"/>
      <c r="Q111" s="315"/>
      <c r="R111" s="315"/>
      <c r="S111" s="315"/>
      <c r="T111" s="315">
        <v>1</v>
      </c>
      <c r="U111" s="424">
        <v>47</v>
      </c>
    </row>
    <row r="112" spans="1:21" s="431" customFormat="1" ht="24.75" customHeight="1">
      <c r="A112" s="426"/>
      <c r="B112" s="426" t="s">
        <v>490</v>
      </c>
      <c r="C112" s="438" t="s">
        <v>610</v>
      </c>
      <c r="D112" s="315">
        <v>8</v>
      </c>
      <c r="E112" s="315">
        <v>11</v>
      </c>
      <c r="F112" s="315">
        <v>67</v>
      </c>
      <c r="G112" s="315">
        <v>40</v>
      </c>
      <c r="H112" s="315">
        <v>16</v>
      </c>
      <c r="I112" s="315">
        <v>63</v>
      </c>
      <c r="J112" s="315">
        <v>30</v>
      </c>
      <c r="K112" s="315">
        <v>28</v>
      </c>
      <c r="L112" s="315"/>
      <c r="M112" s="315">
        <v>1</v>
      </c>
      <c r="N112" s="315"/>
      <c r="O112" s="315">
        <v>1</v>
      </c>
      <c r="P112" s="315"/>
      <c r="Q112" s="315"/>
      <c r="R112" s="315"/>
      <c r="S112" s="315">
        <v>2</v>
      </c>
      <c r="T112" s="315">
        <v>4</v>
      </c>
      <c r="U112" s="424">
        <v>271</v>
      </c>
    </row>
    <row r="113" spans="1:21" s="431" customFormat="1" ht="24.75" customHeight="1">
      <c r="A113" s="426"/>
      <c r="B113" s="426" t="s">
        <v>491</v>
      </c>
      <c r="C113" s="438" t="s">
        <v>611</v>
      </c>
      <c r="D113" s="315"/>
      <c r="E113" s="315">
        <v>1</v>
      </c>
      <c r="F113" s="315">
        <v>36</v>
      </c>
      <c r="G113" s="315">
        <v>18</v>
      </c>
      <c r="H113" s="315">
        <v>11</v>
      </c>
      <c r="I113" s="315">
        <v>41</v>
      </c>
      <c r="J113" s="315">
        <v>33</v>
      </c>
      <c r="K113" s="315">
        <v>33</v>
      </c>
      <c r="L113" s="315">
        <v>5</v>
      </c>
      <c r="M113" s="315">
        <v>10</v>
      </c>
      <c r="N113" s="315"/>
      <c r="O113" s="315">
        <v>8</v>
      </c>
      <c r="P113" s="315"/>
      <c r="Q113" s="315"/>
      <c r="R113" s="315"/>
      <c r="S113" s="315">
        <v>1</v>
      </c>
      <c r="T113" s="315">
        <v>2</v>
      </c>
      <c r="U113" s="424">
        <v>199</v>
      </c>
    </row>
    <row r="114" spans="1:21" s="431" customFormat="1" ht="24.75" customHeight="1">
      <c r="A114" s="426"/>
      <c r="B114" s="426" t="s">
        <v>492</v>
      </c>
      <c r="C114" s="438" t="s">
        <v>612</v>
      </c>
      <c r="D114" s="315">
        <v>7</v>
      </c>
      <c r="E114" s="315">
        <v>11</v>
      </c>
      <c r="F114" s="315">
        <v>88</v>
      </c>
      <c r="G114" s="315">
        <v>22</v>
      </c>
      <c r="H114" s="315">
        <v>7</v>
      </c>
      <c r="I114" s="315">
        <v>26</v>
      </c>
      <c r="J114" s="315">
        <v>36</v>
      </c>
      <c r="K114" s="315">
        <v>41</v>
      </c>
      <c r="L114" s="315"/>
      <c r="M114" s="315">
        <v>1</v>
      </c>
      <c r="N114" s="315"/>
      <c r="O114" s="315">
        <v>10</v>
      </c>
      <c r="P114" s="315"/>
      <c r="Q114" s="315"/>
      <c r="R114" s="315"/>
      <c r="S114" s="315">
        <v>4</v>
      </c>
      <c r="T114" s="315">
        <v>2</v>
      </c>
      <c r="U114" s="424">
        <v>255</v>
      </c>
    </row>
    <row r="115" spans="1:21" s="431" customFormat="1" ht="24.75" customHeight="1">
      <c r="A115" s="426"/>
      <c r="B115" s="426" t="s">
        <v>493</v>
      </c>
      <c r="C115" s="438" t="s">
        <v>613</v>
      </c>
      <c r="D115" s="315">
        <v>2</v>
      </c>
      <c r="E115" s="315">
        <v>6</v>
      </c>
      <c r="F115" s="315">
        <v>22</v>
      </c>
      <c r="G115" s="315">
        <v>15</v>
      </c>
      <c r="H115" s="315">
        <v>10</v>
      </c>
      <c r="I115" s="315">
        <v>19</v>
      </c>
      <c r="J115" s="315">
        <v>11</v>
      </c>
      <c r="K115" s="315">
        <v>2</v>
      </c>
      <c r="L115" s="315"/>
      <c r="M115" s="315"/>
      <c r="N115" s="315"/>
      <c r="O115" s="315"/>
      <c r="P115" s="315"/>
      <c r="Q115" s="315"/>
      <c r="R115" s="315"/>
      <c r="S115" s="315"/>
      <c r="T115" s="315">
        <v>2</v>
      </c>
      <c r="U115" s="424">
        <v>89</v>
      </c>
    </row>
    <row r="116" spans="1:21" s="431" customFormat="1" ht="24.75" customHeight="1">
      <c r="A116" s="426"/>
      <c r="B116" s="426" t="s">
        <v>494</v>
      </c>
      <c r="C116" s="438" t="s">
        <v>614</v>
      </c>
      <c r="D116" s="315">
        <v>4</v>
      </c>
      <c r="E116" s="315">
        <v>5</v>
      </c>
      <c r="F116" s="315">
        <v>64</v>
      </c>
      <c r="G116" s="315">
        <v>50</v>
      </c>
      <c r="H116" s="315">
        <v>32</v>
      </c>
      <c r="I116" s="315">
        <v>126</v>
      </c>
      <c r="J116" s="315">
        <v>257</v>
      </c>
      <c r="K116" s="315">
        <v>52</v>
      </c>
      <c r="L116" s="315">
        <v>3</v>
      </c>
      <c r="M116" s="315">
        <v>4</v>
      </c>
      <c r="N116" s="315">
        <v>1</v>
      </c>
      <c r="O116" s="315">
        <v>2</v>
      </c>
      <c r="P116" s="315"/>
      <c r="Q116" s="315"/>
      <c r="R116" s="315"/>
      <c r="S116" s="315"/>
      <c r="T116" s="315">
        <v>5</v>
      </c>
      <c r="U116" s="424">
        <v>605</v>
      </c>
    </row>
    <row r="117" spans="1:21" s="431" customFormat="1" ht="24.75" customHeight="1">
      <c r="A117" s="426"/>
      <c r="B117" s="426" t="s">
        <v>495</v>
      </c>
      <c r="C117" s="438" t="s">
        <v>615</v>
      </c>
      <c r="D117" s="315">
        <v>16</v>
      </c>
      <c r="E117" s="315">
        <v>8</v>
      </c>
      <c r="F117" s="315">
        <v>283</v>
      </c>
      <c r="G117" s="315">
        <v>117</v>
      </c>
      <c r="H117" s="315">
        <v>71</v>
      </c>
      <c r="I117" s="315">
        <v>213</v>
      </c>
      <c r="J117" s="315">
        <v>206</v>
      </c>
      <c r="K117" s="315">
        <v>152</v>
      </c>
      <c r="L117" s="315">
        <v>6</v>
      </c>
      <c r="M117" s="315">
        <v>4</v>
      </c>
      <c r="N117" s="315"/>
      <c r="O117" s="315">
        <v>28</v>
      </c>
      <c r="P117" s="315"/>
      <c r="Q117" s="315"/>
      <c r="R117" s="315"/>
      <c r="S117" s="315">
        <v>11</v>
      </c>
      <c r="T117" s="315">
        <v>10</v>
      </c>
      <c r="U117" s="424">
        <v>1125</v>
      </c>
    </row>
    <row r="118" spans="1:21" s="431" customFormat="1" ht="15" customHeight="1" thickBot="1">
      <c r="A118" s="433" t="s">
        <v>291</v>
      </c>
      <c r="B118" s="433"/>
      <c r="C118" s="433"/>
      <c r="D118" s="428">
        <f>SUM(D104:D117)</f>
        <v>71</v>
      </c>
      <c r="E118" s="428">
        <f aca="true" t="shared" si="8" ref="E118:U118">SUM(E104:E117)</f>
        <v>121</v>
      </c>
      <c r="F118" s="428">
        <f t="shared" si="8"/>
        <v>982</v>
      </c>
      <c r="G118" s="428">
        <f t="shared" si="8"/>
        <v>532</v>
      </c>
      <c r="H118" s="428">
        <f t="shared" si="8"/>
        <v>217</v>
      </c>
      <c r="I118" s="428">
        <f t="shared" si="8"/>
        <v>760</v>
      </c>
      <c r="J118" s="428">
        <f t="shared" si="8"/>
        <v>801</v>
      </c>
      <c r="K118" s="428">
        <f t="shared" si="8"/>
        <v>377</v>
      </c>
      <c r="L118" s="428">
        <f t="shared" si="8"/>
        <v>16</v>
      </c>
      <c r="M118" s="428">
        <f t="shared" si="8"/>
        <v>25</v>
      </c>
      <c r="N118" s="428">
        <f t="shared" si="8"/>
        <v>1</v>
      </c>
      <c r="O118" s="428">
        <f t="shared" si="8"/>
        <v>57</v>
      </c>
      <c r="P118" s="428">
        <f t="shared" si="8"/>
        <v>0</v>
      </c>
      <c r="Q118" s="428">
        <f t="shared" si="8"/>
        <v>0</v>
      </c>
      <c r="R118" s="428">
        <f t="shared" si="8"/>
        <v>0</v>
      </c>
      <c r="S118" s="428">
        <f t="shared" si="8"/>
        <v>18</v>
      </c>
      <c r="T118" s="428">
        <f t="shared" si="8"/>
        <v>40</v>
      </c>
      <c r="U118" s="428">
        <f t="shared" si="8"/>
        <v>4018</v>
      </c>
    </row>
    <row r="119" spans="1:21" s="431" customFormat="1" ht="24.75" customHeight="1" thickBot="1">
      <c r="A119" s="437" t="s">
        <v>9</v>
      </c>
      <c r="B119" s="426" t="s">
        <v>496</v>
      </c>
      <c r="C119" s="440" t="s">
        <v>616</v>
      </c>
      <c r="D119" s="315">
        <v>28</v>
      </c>
      <c r="E119" s="315">
        <v>29</v>
      </c>
      <c r="F119" s="315">
        <v>306</v>
      </c>
      <c r="G119" s="315">
        <v>139</v>
      </c>
      <c r="H119" s="315">
        <v>40</v>
      </c>
      <c r="I119" s="315">
        <v>83</v>
      </c>
      <c r="J119" s="315">
        <v>22</v>
      </c>
      <c r="K119" s="315">
        <v>16</v>
      </c>
      <c r="L119" s="315"/>
      <c r="M119" s="315">
        <v>1</v>
      </c>
      <c r="N119" s="315"/>
      <c r="O119" s="315"/>
      <c r="P119" s="315"/>
      <c r="Q119" s="315"/>
      <c r="R119" s="315"/>
      <c r="S119" s="315"/>
      <c r="T119" s="315">
        <v>7</v>
      </c>
      <c r="U119" s="424">
        <v>671</v>
      </c>
    </row>
    <row r="120" spans="1:21" s="431" customFormat="1" ht="24.75" customHeight="1" thickTop="1">
      <c r="A120" s="426"/>
      <c r="B120" s="426" t="s">
        <v>497</v>
      </c>
      <c r="C120" s="438" t="s">
        <v>617</v>
      </c>
      <c r="D120" s="315">
        <v>2</v>
      </c>
      <c r="E120" s="315">
        <v>5</v>
      </c>
      <c r="F120" s="315">
        <v>52</v>
      </c>
      <c r="G120" s="315">
        <v>12</v>
      </c>
      <c r="H120" s="315">
        <v>11</v>
      </c>
      <c r="I120" s="315">
        <v>8</v>
      </c>
      <c r="J120" s="315">
        <v>2</v>
      </c>
      <c r="K120" s="315">
        <v>4</v>
      </c>
      <c r="L120" s="315"/>
      <c r="M120" s="315"/>
      <c r="N120" s="315"/>
      <c r="O120" s="315"/>
      <c r="P120" s="315"/>
      <c r="Q120" s="315"/>
      <c r="R120" s="315"/>
      <c r="S120" s="315"/>
      <c r="T120" s="315">
        <v>2</v>
      </c>
      <c r="U120" s="424">
        <v>98</v>
      </c>
    </row>
    <row r="121" spans="1:21" s="431" customFormat="1" ht="24.75" customHeight="1">
      <c r="A121" s="426"/>
      <c r="B121" s="426" t="s">
        <v>498</v>
      </c>
      <c r="C121" s="438" t="s">
        <v>618</v>
      </c>
      <c r="D121" s="315"/>
      <c r="E121" s="315"/>
      <c r="F121" s="315">
        <v>1</v>
      </c>
      <c r="G121" s="315">
        <v>1</v>
      </c>
      <c r="H121" s="315"/>
      <c r="I121" s="315"/>
      <c r="J121" s="315"/>
      <c r="K121" s="315"/>
      <c r="L121" s="315"/>
      <c r="M121" s="315"/>
      <c r="N121" s="315"/>
      <c r="O121" s="315"/>
      <c r="P121" s="315"/>
      <c r="Q121" s="315"/>
      <c r="R121" s="315"/>
      <c r="S121" s="315"/>
      <c r="T121" s="315"/>
      <c r="U121" s="424">
        <v>2</v>
      </c>
    </row>
    <row r="122" spans="1:21" s="431" customFormat="1" ht="24.75" customHeight="1">
      <c r="A122" s="426"/>
      <c r="B122" s="426" t="s">
        <v>499</v>
      </c>
      <c r="C122" s="438" t="s">
        <v>619</v>
      </c>
      <c r="D122" s="315"/>
      <c r="E122" s="315"/>
      <c r="F122" s="315">
        <v>3</v>
      </c>
      <c r="G122" s="315"/>
      <c r="H122" s="315"/>
      <c r="I122" s="315"/>
      <c r="J122" s="315"/>
      <c r="K122" s="315"/>
      <c r="L122" s="315"/>
      <c r="M122" s="315"/>
      <c r="N122" s="315"/>
      <c r="O122" s="315"/>
      <c r="P122" s="315"/>
      <c r="Q122" s="315"/>
      <c r="R122" s="315"/>
      <c r="S122" s="315"/>
      <c r="T122" s="315"/>
      <c r="U122" s="424">
        <v>3</v>
      </c>
    </row>
    <row r="123" spans="1:21" s="431" customFormat="1" ht="24.75" customHeight="1">
      <c r="A123" s="426"/>
      <c r="B123" s="426" t="s">
        <v>500</v>
      </c>
      <c r="C123" s="438" t="s">
        <v>620</v>
      </c>
      <c r="D123" s="315"/>
      <c r="E123" s="315"/>
      <c r="F123" s="315">
        <v>5</v>
      </c>
      <c r="G123" s="315">
        <v>4</v>
      </c>
      <c r="H123" s="315">
        <v>2</v>
      </c>
      <c r="I123" s="315">
        <v>1</v>
      </c>
      <c r="J123" s="315">
        <v>2</v>
      </c>
      <c r="K123" s="315"/>
      <c r="L123" s="315"/>
      <c r="M123" s="315"/>
      <c r="N123" s="315"/>
      <c r="O123" s="315"/>
      <c r="P123" s="315"/>
      <c r="Q123" s="315"/>
      <c r="R123" s="315"/>
      <c r="S123" s="315"/>
      <c r="T123" s="315"/>
      <c r="U123" s="424">
        <v>14</v>
      </c>
    </row>
    <row r="124" spans="1:21" s="431" customFormat="1" ht="24.75" customHeight="1">
      <c r="A124" s="426"/>
      <c r="B124" s="426" t="s">
        <v>501</v>
      </c>
      <c r="C124" s="438" t="s">
        <v>621</v>
      </c>
      <c r="D124" s="315">
        <v>3</v>
      </c>
      <c r="E124" s="315">
        <v>6</v>
      </c>
      <c r="F124" s="315">
        <v>58</v>
      </c>
      <c r="G124" s="315">
        <v>35</v>
      </c>
      <c r="H124" s="315">
        <v>6</v>
      </c>
      <c r="I124" s="315">
        <v>34</v>
      </c>
      <c r="J124" s="315">
        <v>21</v>
      </c>
      <c r="K124" s="315">
        <v>25</v>
      </c>
      <c r="L124" s="315"/>
      <c r="M124" s="315">
        <v>3</v>
      </c>
      <c r="N124" s="315"/>
      <c r="O124" s="315"/>
      <c r="P124" s="315"/>
      <c r="Q124" s="315"/>
      <c r="R124" s="315"/>
      <c r="S124" s="315"/>
      <c r="T124" s="315">
        <v>10</v>
      </c>
      <c r="U124" s="424">
        <v>201</v>
      </c>
    </row>
    <row r="125" spans="1:21" s="431" customFormat="1" ht="24.75" customHeight="1">
      <c r="A125" s="426"/>
      <c r="B125" s="426" t="s">
        <v>502</v>
      </c>
      <c r="C125" s="438" t="s">
        <v>622</v>
      </c>
      <c r="D125" s="315"/>
      <c r="E125" s="315"/>
      <c r="F125" s="315">
        <v>5</v>
      </c>
      <c r="G125" s="315"/>
      <c r="H125" s="315"/>
      <c r="I125" s="315">
        <v>9</v>
      </c>
      <c r="J125" s="315">
        <v>3</v>
      </c>
      <c r="K125" s="315">
        <v>3</v>
      </c>
      <c r="L125" s="315">
        <v>1</v>
      </c>
      <c r="M125" s="315"/>
      <c r="N125" s="315"/>
      <c r="O125" s="315"/>
      <c r="P125" s="315"/>
      <c r="Q125" s="315"/>
      <c r="R125" s="315"/>
      <c r="S125" s="315"/>
      <c r="T125" s="315"/>
      <c r="U125" s="424">
        <v>21</v>
      </c>
    </row>
    <row r="126" spans="1:21" s="431" customFormat="1" ht="15" customHeight="1" thickBot="1">
      <c r="A126" s="433" t="s">
        <v>301</v>
      </c>
      <c r="B126" s="433"/>
      <c r="C126" s="433"/>
      <c r="D126" s="428">
        <f>SUM(D119:D125)</f>
        <v>33</v>
      </c>
      <c r="E126" s="428">
        <f aca="true" t="shared" si="9" ref="E126:U126">SUM(E119:E125)</f>
        <v>40</v>
      </c>
      <c r="F126" s="428">
        <f t="shared" si="9"/>
        <v>430</v>
      </c>
      <c r="G126" s="428">
        <f t="shared" si="9"/>
        <v>191</v>
      </c>
      <c r="H126" s="428">
        <f t="shared" si="9"/>
        <v>59</v>
      </c>
      <c r="I126" s="428">
        <f t="shared" si="9"/>
        <v>135</v>
      </c>
      <c r="J126" s="428">
        <f t="shared" si="9"/>
        <v>50</v>
      </c>
      <c r="K126" s="428">
        <f t="shared" si="9"/>
        <v>48</v>
      </c>
      <c r="L126" s="428">
        <f t="shared" si="9"/>
        <v>1</v>
      </c>
      <c r="M126" s="428">
        <f t="shared" si="9"/>
        <v>4</v>
      </c>
      <c r="N126" s="428">
        <f t="shared" si="9"/>
        <v>0</v>
      </c>
      <c r="O126" s="428">
        <f t="shared" si="9"/>
        <v>0</v>
      </c>
      <c r="P126" s="428">
        <f t="shared" si="9"/>
        <v>0</v>
      </c>
      <c r="Q126" s="428">
        <f t="shared" si="9"/>
        <v>0</v>
      </c>
      <c r="R126" s="428">
        <f t="shared" si="9"/>
        <v>0</v>
      </c>
      <c r="S126" s="428">
        <f t="shared" si="9"/>
        <v>0</v>
      </c>
      <c r="T126" s="428">
        <f t="shared" si="9"/>
        <v>19</v>
      </c>
      <c r="U126" s="428">
        <f t="shared" si="9"/>
        <v>1010</v>
      </c>
    </row>
    <row r="127" spans="1:21" s="431" customFormat="1" ht="24.75" customHeight="1" thickBot="1">
      <c r="A127" s="437" t="s">
        <v>10</v>
      </c>
      <c r="B127" s="426" t="s">
        <v>503</v>
      </c>
      <c r="C127" s="440" t="s">
        <v>623</v>
      </c>
      <c r="D127" s="315">
        <v>8</v>
      </c>
      <c r="E127" s="315">
        <v>14</v>
      </c>
      <c r="F127" s="315">
        <v>67</v>
      </c>
      <c r="G127" s="315">
        <v>46</v>
      </c>
      <c r="H127" s="315">
        <v>14</v>
      </c>
      <c r="I127" s="315">
        <v>43</v>
      </c>
      <c r="J127" s="315">
        <v>12</v>
      </c>
      <c r="K127" s="315">
        <v>3</v>
      </c>
      <c r="L127" s="315">
        <v>1</v>
      </c>
      <c r="M127" s="315"/>
      <c r="N127" s="315"/>
      <c r="O127" s="315"/>
      <c r="P127" s="315"/>
      <c r="Q127" s="315"/>
      <c r="R127" s="315"/>
      <c r="S127" s="315"/>
      <c r="T127" s="315">
        <v>1</v>
      </c>
      <c r="U127" s="424">
        <v>209</v>
      </c>
    </row>
    <row r="128" spans="1:21" s="431" customFormat="1" ht="24.75" customHeight="1" thickTop="1">
      <c r="A128" s="426"/>
      <c r="B128" s="426" t="s">
        <v>504</v>
      </c>
      <c r="C128" s="438" t="s">
        <v>624</v>
      </c>
      <c r="D128" s="315">
        <v>8</v>
      </c>
      <c r="E128" s="315">
        <v>4</v>
      </c>
      <c r="F128" s="315">
        <v>151</v>
      </c>
      <c r="G128" s="315">
        <v>37</v>
      </c>
      <c r="H128" s="315">
        <v>14</v>
      </c>
      <c r="I128" s="315">
        <v>66</v>
      </c>
      <c r="J128" s="315">
        <v>39</v>
      </c>
      <c r="K128" s="315">
        <v>20</v>
      </c>
      <c r="L128" s="315"/>
      <c r="M128" s="315">
        <v>2</v>
      </c>
      <c r="N128" s="315"/>
      <c r="O128" s="315"/>
      <c r="P128" s="315"/>
      <c r="Q128" s="315">
        <v>1</v>
      </c>
      <c r="R128" s="315"/>
      <c r="S128" s="315"/>
      <c r="T128" s="315">
        <v>2</v>
      </c>
      <c r="U128" s="424">
        <v>344</v>
      </c>
    </row>
    <row r="129" spans="1:21" s="431" customFormat="1" ht="24.75" customHeight="1">
      <c r="A129" s="426"/>
      <c r="B129" s="426" t="s">
        <v>505</v>
      </c>
      <c r="C129" s="438" t="s">
        <v>625</v>
      </c>
      <c r="D129" s="315"/>
      <c r="E129" s="315"/>
      <c r="F129" s="315">
        <v>5</v>
      </c>
      <c r="G129" s="315"/>
      <c r="H129" s="315"/>
      <c r="I129" s="315">
        <v>1</v>
      </c>
      <c r="J129" s="315"/>
      <c r="K129" s="315"/>
      <c r="L129" s="315"/>
      <c r="M129" s="315"/>
      <c r="N129" s="315"/>
      <c r="O129" s="315"/>
      <c r="P129" s="315"/>
      <c r="Q129" s="315"/>
      <c r="R129" s="315"/>
      <c r="S129" s="315"/>
      <c r="T129" s="315"/>
      <c r="U129" s="424">
        <v>6</v>
      </c>
    </row>
    <row r="130" spans="1:21" s="431" customFormat="1" ht="24.75" customHeight="1">
      <c r="A130" s="426"/>
      <c r="B130" s="426" t="s">
        <v>506</v>
      </c>
      <c r="C130" s="438" t="s">
        <v>626</v>
      </c>
      <c r="D130" s="315">
        <v>4</v>
      </c>
      <c r="E130" s="315">
        <v>4</v>
      </c>
      <c r="F130" s="315">
        <v>22</v>
      </c>
      <c r="G130" s="315">
        <v>26</v>
      </c>
      <c r="H130" s="315">
        <v>16</v>
      </c>
      <c r="I130" s="315">
        <v>75</v>
      </c>
      <c r="J130" s="315">
        <v>5</v>
      </c>
      <c r="K130" s="315">
        <v>2</v>
      </c>
      <c r="L130" s="315"/>
      <c r="M130" s="315">
        <v>1</v>
      </c>
      <c r="N130" s="315"/>
      <c r="O130" s="315"/>
      <c r="P130" s="315"/>
      <c r="Q130" s="315"/>
      <c r="R130" s="315"/>
      <c r="S130" s="315"/>
      <c r="T130" s="315"/>
      <c r="U130" s="424">
        <v>155</v>
      </c>
    </row>
    <row r="131" spans="1:21" s="431" customFormat="1" ht="24.75" customHeight="1">
      <c r="A131" s="426"/>
      <c r="B131" s="426" t="s">
        <v>507</v>
      </c>
      <c r="C131" s="438" t="s">
        <v>627</v>
      </c>
      <c r="D131" s="315">
        <v>8</v>
      </c>
      <c r="E131" s="315">
        <v>14</v>
      </c>
      <c r="F131" s="315">
        <v>103</v>
      </c>
      <c r="G131" s="315">
        <v>37</v>
      </c>
      <c r="H131" s="315">
        <v>8</v>
      </c>
      <c r="I131" s="315">
        <v>12</v>
      </c>
      <c r="J131" s="315">
        <v>5</v>
      </c>
      <c r="K131" s="315">
        <v>4</v>
      </c>
      <c r="L131" s="315"/>
      <c r="M131" s="315"/>
      <c r="N131" s="315"/>
      <c r="O131" s="315"/>
      <c r="P131" s="315"/>
      <c r="Q131" s="315"/>
      <c r="R131" s="315"/>
      <c r="S131" s="315"/>
      <c r="T131" s="315">
        <v>2</v>
      </c>
      <c r="U131" s="424">
        <v>193</v>
      </c>
    </row>
    <row r="132" spans="1:21" s="431" customFormat="1" ht="24.75" customHeight="1">
      <c r="A132" s="426"/>
      <c r="B132" s="426" t="s">
        <v>508</v>
      </c>
      <c r="C132" s="438" t="s">
        <v>628</v>
      </c>
      <c r="D132" s="315">
        <v>7</v>
      </c>
      <c r="E132" s="315">
        <v>6</v>
      </c>
      <c r="F132" s="315">
        <v>58</v>
      </c>
      <c r="G132" s="315">
        <v>35</v>
      </c>
      <c r="H132" s="315">
        <v>6</v>
      </c>
      <c r="I132" s="315">
        <v>32</v>
      </c>
      <c r="J132" s="315">
        <v>13</v>
      </c>
      <c r="K132" s="315">
        <v>3</v>
      </c>
      <c r="L132" s="315">
        <v>1</v>
      </c>
      <c r="M132" s="315"/>
      <c r="N132" s="315"/>
      <c r="O132" s="315"/>
      <c r="P132" s="315"/>
      <c r="Q132" s="315"/>
      <c r="R132" s="315"/>
      <c r="S132" s="315"/>
      <c r="T132" s="315">
        <v>2</v>
      </c>
      <c r="U132" s="424">
        <v>163</v>
      </c>
    </row>
    <row r="133" spans="1:21" s="431" customFormat="1" ht="24.75" customHeight="1">
      <c r="A133" s="426"/>
      <c r="B133" s="426" t="s">
        <v>509</v>
      </c>
      <c r="C133" s="438" t="s">
        <v>629</v>
      </c>
      <c r="D133" s="315">
        <v>31</v>
      </c>
      <c r="E133" s="315">
        <v>56</v>
      </c>
      <c r="F133" s="315">
        <v>518</v>
      </c>
      <c r="G133" s="315">
        <v>218</v>
      </c>
      <c r="H133" s="315">
        <v>54</v>
      </c>
      <c r="I133" s="315">
        <v>110</v>
      </c>
      <c r="J133" s="315">
        <v>25</v>
      </c>
      <c r="K133" s="315">
        <v>12</v>
      </c>
      <c r="L133" s="315">
        <v>1</v>
      </c>
      <c r="M133" s="315"/>
      <c r="N133" s="315"/>
      <c r="O133" s="315"/>
      <c r="P133" s="315"/>
      <c r="Q133" s="315"/>
      <c r="R133" s="315"/>
      <c r="S133" s="315"/>
      <c r="T133" s="315">
        <v>3</v>
      </c>
      <c r="U133" s="424">
        <v>1028</v>
      </c>
    </row>
    <row r="134" spans="1:21" s="431" customFormat="1" ht="15" customHeight="1" thickBot="1">
      <c r="A134" s="433" t="s">
        <v>311</v>
      </c>
      <c r="B134" s="433"/>
      <c r="C134" s="433"/>
      <c r="D134" s="428">
        <f>SUM(D127:D133)</f>
        <v>66</v>
      </c>
      <c r="E134" s="428">
        <f aca="true" t="shared" si="10" ref="E134:U134">SUM(E127:E133)</f>
        <v>98</v>
      </c>
      <c r="F134" s="428">
        <f t="shared" si="10"/>
        <v>924</v>
      </c>
      <c r="G134" s="428">
        <f t="shared" si="10"/>
        <v>399</v>
      </c>
      <c r="H134" s="428">
        <f t="shared" si="10"/>
        <v>112</v>
      </c>
      <c r="I134" s="428">
        <f t="shared" si="10"/>
        <v>339</v>
      </c>
      <c r="J134" s="428">
        <f t="shared" si="10"/>
        <v>99</v>
      </c>
      <c r="K134" s="428">
        <f t="shared" si="10"/>
        <v>44</v>
      </c>
      <c r="L134" s="428">
        <f t="shared" si="10"/>
        <v>3</v>
      </c>
      <c r="M134" s="428">
        <f t="shared" si="10"/>
        <v>3</v>
      </c>
      <c r="N134" s="428">
        <f t="shared" si="10"/>
        <v>0</v>
      </c>
      <c r="O134" s="428">
        <f t="shared" si="10"/>
        <v>0</v>
      </c>
      <c r="P134" s="428">
        <f t="shared" si="10"/>
        <v>0</v>
      </c>
      <c r="Q134" s="428">
        <f t="shared" si="10"/>
        <v>1</v>
      </c>
      <c r="R134" s="428">
        <f t="shared" si="10"/>
        <v>0</v>
      </c>
      <c r="S134" s="428">
        <f t="shared" si="10"/>
        <v>0</v>
      </c>
      <c r="T134" s="428">
        <f t="shared" si="10"/>
        <v>10</v>
      </c>
      <c r="U134" s="428">
        <f t="shared" si="10"/>
        <v>2098</v>
      </c>
    </row>
    <row r="135" spans="1:21" s="431" customFormat="1" ht="15" customHeight="1">
      <c r="A135" s="430"/>
      <c r="B135" s="426" t="s">
        <v>742</v>
      </c>
      <c r="C135" s="430"/>
      <c r="D135" s="315">
        <v>97</v>
      </c>
      <c r="E135" s="315">
        <v>104</v>
      </c>
      <c r="F135" s="315">
        <v>1912</v>
      </c>
      <c r="G135" s="315">
        <v>917</v>
      </c>
      <c r="H135" s="315">
        <v>475</v>
      </c>
      <c r="I135" s="315">
        <v>1853</v>
      </c>
      <c r="J135" s="315">
        <v>901</v>
      </c>
      <c r="K135" s="315">
        <v>1250</v>
      </c>
      <c r="L135" s="315">
        <v>69</v>
      </c>
      <c r="M135" s="315">
        <v>90</v>
      </c>
      <c r="N135" s="315">
        <v>6</v>
      </c>
      <c r="O135" s="315">
        <v>507</v>
      </c>
      <c r="P135" s="315">
        <v>21</v>
      </c>
      <c r="Q135" s="315">
        <v>2</v>
      </c>
      <c r="R135" s="315"/>
      <c r="S135" s="315">
        <v>141</v>
      </c>
      <c r="T135" s="315">
        <v>78</v>
      </c>
      <c r="U135" s="315">
        <v>8423</v>
      </c>
    </row>
    <row r="136" spans="1:21" s="431" customFormat="1" ht="15" customHeight="1" thickBot="1">
      <c r="A136" s="268" t="s">
        <v>0</v>
      </c>
      <c r="B136" s="259"/>
      <c r="C136" s="259"/>
      <c r="D136" s="259">
        <f>SUM(D134,D126,D118,D103,D93,D82,D80,D52,D45,D41,D135)</f>
        <v>654</v>
      </c>
      <c r="E136" s="259">
        <f aca="true" t="shared" si="11" ref="E136:U136">SUM(E134,E126,E118,E103,E93,E82,E80,E52,E45,E41,E135)</f>
        <v>885</v>
      </c>
      <c r="F136" s="259">
        <f t="shared" si="11"/>
        <v>10320</v>
      </c>
      <c r="G136" s="259">
        <f t="shared" si="11"/>
        <v>5961</v>
      </c>
      <c r="H136" s="259">
        <f t="shared" si="11"/>
        <v>2775</v>
      </c>
      <c r="I136" s="259">
        <f t="shared" si="11"/>
        <v>8781</v>
      </c>
      <c r="J136" s="259">
        <f t="shared" si="11"/>
        <v>4494</v>
      </c>
      <c r="K136" s="259">
        <f t="shared" si="11"/>
        <v>4480</v>
      </c>
      <c r="L136" s="259">
        <f t="shared" si="11"/>
        <v>199</v>
      </c>
      <c r="M136" s="259">
        <f t="shared" si="11"/>
        <v>276</v>
      </c>
      <c r="N136" s="259">
        <f t="shared" si="11"/>
        <v>20</v>
      </c>
      <c r="O136" s="259">
        <f t="shared" si="11"/>
        <v>1080</v>
      </c>
      <c r="P136" s="259">
        <f t="shared" si="11"/>
        <v>34</v>
      </c>
      <c r="Q136" s="259">
        <f t="shared" si="11"/>
        <v>9</v>
      </c>
      <c r="R136" s="259">
        <f t="shared" si="11"/>
        <v>1</v>
      </c>
      <c r="S136" s="259">
        <f t="shared" si="11"/>
        <v>240</v>
      </c>
      <c r="T136" s="259">
        <f t="shared" si="11"/>
        <v>509</v>
      </c>
      <c r="U136" s="259">
        <f t="shared" si="11"/>
        <v>40718</v>
      </c>
    </row>
    <row r="137" spans="1:21" s="443" customFormat="1" ht="15" customHeight="1" thickTop="1">
      <c r="A137" s="441"/>
      <c r="B137" s="442"/>
      <c r="C137" s="442"/>
      <c r="D137" s="442"/>
      <c r="E137" s="442"/>
      <c r="F137" s="442"/>
      <c r="G137" s="442"/>
      <c r="H137" s="442"/>
      <c r="I137" s="442"/>
      <c r="J137" s="442"/>
      <c r="K137" s="442"/>
      <c r="L137" s="442"/>
      <c r="M137" s="442"/>
      <c r="N137" s="442"/>
      <c r="O137" s="442"/>
      <c r="P137" s="442"/>
      <c r="Q137" s="442"/>
      <c r="R137" s="442"/>
      <c r="S137" s="442"/>
      <c r="T137" s="442"/>
      <c r="U137" s="442"/>
    </row>
    <row r="138" s="110" customFormat="1" ht="24.75" customHeight="1">
      <c r="A138" s="263">
        <v>2011</v>
      </c>
    </row>
    <row r="139" spans="1:21" s="40" customFormat="1" ht="24.75" customHeight="1">
      <c r="A139" s="270" t="s">
        <v>748</v>
      </c>
      <c r="B139" s="270" t="s">
        <v>406</v>
      </c>
      <c r="C139" s="270"/>
      <c r="D139" s="444" t="s">
        <v>316</v>
      </c>
      <c r="E139" s="269" t="s">
        <v>317</v>
      </c>
      <c r="F139" s="269" t="s">
        <v>318</v>
      </c>
      <c r="G139" s="269" t="s">
        <v>319</v>
      </c>
      <c r="H139" s="269" t="s">
        <v>320</v>
      </c>
      <c r="I139" s="269" t="s">
        <v>321</v>
      </c>
      <c r="J139" s="269" t="s">
        <v>322</v>
      </c>
      <c r="K139" s="269" t="s">
        <v>323</v>
      </c>
      <c r="L139" s="269" t="s">
        <v>324</v>
      </c>
      <c r="M139" s="269" t="s">
        <v>325</v>
      </c>
      <c r="N139" s="269" t="s">
        <v>326</v>
      </c>
      <c r="O139" s="269" t="s">
        <v>327</v>
      </c>
      <c r="P139" s="269" t="s">
        <v>328</v>
      </c>
      <c r="Q139" s="269" t="s">
        <v>329</v>
      </c>
      <c r="R139" s="269" t="s">
        <v>330</v>
      </c>
      <c r="S139" s="269" t="s">
        <v>331</v>
      </c>
      <c r="T139" s="269" t="s">
        <v>332</v>
      </c>
      <c r="U139" s="445" t="s">
        <v>0</v>
      </c>
    </row>
    <row r="140" spans="1:21" s="110" customFormat="1" ht="15" customHeight="1" thickBot="1">
      <c r="A140" s="286" t="s">
        <v>1</v>
      </c>
      <c r="B140" s="446" t="s">
        <v>84</v>
      </c>
      <c r="C140" s="446"/>
      <c r="D140" s="322">
        <v>4</v>
      </c>
      <c r="E140" s="287"/>
      <c r="F140" s="287">
        <v>19</v>
      </c>
      <c r="G140" s="287">
        <v>1</v>
      </c>
      <c r="H140" s="287">
        <v>1</v>
      </c>
      <c r="I140" s="287">
        <v>4</v>
      </c>
      <c r="J140" s="287">
        <v>5</v>
      </c>
      <c r="K140" s="287">
        <v>4</v>
      </c>
      <c r="L140" s="287">
        <v>1</v>
      </c>
      <c r="M140" s="287">
        <v>1</v>
      </c>
      <c r="N140" s="287"/>
      <c r="O140" s="287">
        <v>2</v>
      </c>
      <c r="P140" s="287"/>
      <c r="Q140" s="287"/>
      <c r="R140" s="287"/>
      <c r="S140" s="287"/>
      <c r="T140" s="287"/>
      <c r="U140" s="323">
        <v>42</v>
      </c>
    </row>
    <row r="141" spans="1:21" s="110" customFormat="1" ht="15" customHeight="1" thickTop="1">
      <c r="A141" s="447"/>
      <c r="B141" s="448" t="s">
        <v>87</v>
      </c>
      <c r="C141" s="448"/>
      <c r="D141" s="325">
        <v>1</v>
      </c>
      <c r="E141" s="288">
        <v>2</v>
      </c>
      <c r="F141" s="288">
        <v>31</v>
      </c>
      <c r="G141" s="288">
        <v>12</v>
      </c>
      <c r="H141" s="288">
        <v>1</v>
      </c>
      <c r="I141" s="288">
        <v>12</v>
      </c>
      <c r="J141" s="288">
        <v>8</v>
      </c>
      <c r="K141" s="288">
        <v>5</v>
      </c>
      <c r="L141" s="288"/>
      <c r="M141" s="288"/>
      <c r="N141" s="288"/>
      <c r="O141" s="288"/>
      <c r="P141" s="288"/>
      <c r="Q141" s="288"/>
      <c r="R141" s="288"/>
      <c r="S141" s="288"/>
      <c r="T141" s="288"/>
      <c r="U141" s="326">
        <v>72</v>
      </c>
    </row>
    <row r="142" spans="1:21" s="110" customFormat="1" ht="15" customHeight="1">
      <c r="A142" s="447"/>
      <c r="B142" s="448" t="s">
        <v>91</v>
      </c>
      <c r="C142" s="448"/>
      <c r="D142" s="325">
        <v>2</v>
      </c>
      <c r="E142" s="288">
        <v>3</v>
      </c>
      <c r="F142" s="288">
        <v>24</v>
      </c>
      <c r="G142" s="288">
        <v>15</v>
      </c>
      <c r="H142" s="288">
        <v>10</v>
      </c>
      <c r="I142" s="288">
        <v>47</v>
      </c>
      <c r="J142" s="288">
        <v>40</v>
      </c>
      <c r="K142" s="288">
        <v>16</v>
      </c>
      <c r="L142" s="288"/>
      <c r="M142" s="288"/>
      <c r="N142" s="288"/>
      <c r="O142" s="288">
        <v>1</v>
      </c>
      <c r="P142" s="288"/>
      <c r="Q142" s="288"/>
      <c r="R142" s="288"/>
      <c r="S142" s="288">
        <v>1</v>
      </c>
      <c r="T142" s="288">
        <v>4</v>
      </c>
      <c r="U142" s="326">
        <v>163</v>
      </c>
    </row>
    <row r="143" spans="1:21" s="110" customFormat="1" ht="15" customHeight="1">
      <c r="A143" s="447"/>
      <c r="B143" s="448" t="s">
        <v>95</v>
      </c>
      <c r="C143" s="448"/>
      <c r="D143" s="325"/>
      <c r="E143" s="288"/>
      <c r="F143" s="288">
        <v>3</v>
      </c>
      <c r="G143" s="288">
        <v>4</v>
      </c>
      <c r="H143" s="288">
        <v>1</v>
      </c>
      <c r="I143" s="288">
        <v>4</v>
      </c>
      <c r="J143" s="288"/>
      <c r="K143" s="288">
        <v>4</v>
      </c>
      <c r="L143" s="288"/>
      <c r="M143" s="288">
        <v>1</v>
      </c>
      <c r="N143" s="288"/>
      <c r="O143" s="288">
        <v>1</v>
      </c>
      <c r="P143" s="288"/>
      <c r="Q143" s="288"/>
      <c r="R143" s="288"/>
      <c r="S143" s="288"/>
      <c r="T143" s="288"/>
      <c r="U143" s="326">
        <v>18</v>
      </c>
    </row>
    <row r="144" spans="1:21" s="110" customFormat="1" ht="15" customHeight="1">
      <c r="A144" s="447"/>
      <c r="B144" s="448" t="s">
        <v>98</v>
      </c>
      <c r="C144" s="448"/>
      <c r="D144" s="325">
        <v>1</v>
      </c>
      <c r="E144" s="288"/>
      <c r="F144" s="288"/>
      <c r="G144" s="288">
        <v>1</v>
      </c>
      <c r="H144" s="288"/>
      <c r="I144" s="288"/>
      <c r="J144" s="288"/>
      <c r="K144" s="288"/>
      <c r="L144" s="288"/>
      <c r="M144" s="288"/>
      <c r="N144" s="288"/>
      <c r="O144" s="288"/>
      <c r="P144" s="288"/>
      <c r="Q144" s="288"/>
      <c r="R144" s="288"/>
      <c r="S144" s="288"/>
      <c r="T144" s="288"/>
      <c r="U144" s="326">
        <v>2</v>
      </c>
    </row>
    <row r="145" spans="1:21" s="110" customFormat="1" ht="15" customHeight="1">
      <c r="A145" s="447"/>
      <c r="B145" s="448" t="s">
        <v>101</v>
      </c>
      <c r="C145" s="448"/>
      <c r="D145" s="325">
        <v>2</v>
      </c>
      <c r="E145" s="288">
        <v>1</v>
      </c>
      <c r="F145" s="288">
        <v>8</v>
      </c>
      <c r="G145" s="288">
        <v>2</v>
      </c>
      <c r="H145" s="288">
        <v>1</v>
      </c>
      <c r="I145" s="288"/>
      <c r="J145" s="288">
        <v>2</v>
      </c>
      <c r="K145" s="288">
        <v>2</v>
      </c>
      <c r="L145" s="288"/>
      <c r="M145" s="288"/>
      <c r="N145" s="288"/>
      <c r="O145" s="288"/>
      <c r="P145" s="288"/>
      <c r="Q145" s="288"/>
      <c r="R145" s="288"/>
      <c r="S145" s="288"/>
      <c r="T145" s="288">
        <v>1</v>
      </c>
      <c r="U145" s="326">
        <v>19</v>
      </c>
    </row>
    <row r="146" spans="1:21" s="110" customFormat="1" ht="15" customHeight="1">
      <c r="A146" s="447"/>
      <c r="B146" s="448" t="s">
        <v>104</v>
      </c>
      <c r="C146" s="448"/>
      <c r="D146" s="325"/>
      <c r="E146" s="288">
        <v>3</v>
      </c>
      <c r="F146" s="288">
        <v>24</v>
      </c>
      <c r="G146" s="288">
        <v>21</v>
      </c>
      <c r="H146" s="288">
        <v>11</v>
      </c>
      <c r="I146" s="288">
        <v>23</v>
      </c>
      <c r="J146" s="288">
        <v>5</v>
      </c>
      <c r="K146" s="288">
        <v>6</v>
      </c>
      <c r="L146" s="288"/>
      <c r="M146" s="288"/>
      <c r="N146" s="288"/>
      <c r="O146" s="288"/>
      <c r="P146" s="288"/>
      <c r="Q146" s="288"/>
      <c r="R146" s="288"/>
      <c r="S146" s="288"/>
      <c r="T146" s="288"/>
      <c r="U146" s="326">
        <v>93</v>
      </c>
    </row>
    <row r="147" spans="1:21" s="110" customFormat="1" ht="15" customHeight="1">
      <c r="A147" s="447"/>
      <c r="B147" s="448" t="s">
        <v>106</v>
      </c>
      <c r="C147" s="448"/>
      <c r="D147" s="325"/>
      <c r="E147" s="288"/>
      <c r="F147" s="288">
        <v>4</v>
      </c>
      <c r="G147" s="288">
        <v>3</v>
      </c>
      <c r="H147" s="288">
        <v>2</v>
      </c>
      <c r="I147" s="288">
        <v>3</v>
      </c>
      <c r="J147" s="288">
        <v>1</v>
      </c>
      <c r="K147" s="288"/>
      <c r="L147" s="288"/>
      <c r="M147" s="288"/>
      <c r="N147" s="288"/>
      <c r="O147" s="288"/>
      <c r="P147" s="288"/>
      <c r="Q147" s="288"/>
      <c r="R147" s="288"/>
      <c r="S147" s="288"/>
      <c r="T147" s="288"/>
      <c r="U147" s="326">
        <v>13</v>
      </c>
    </row>
    <row r="148" spans="1:21" s="110" customFormat="1" ht="15" customHeight="1">
      <c r="A148" s="447"/>
      <c r="B148" s="448" t="s">
        <v>109</v>
      </c>
      <c r="C148" s="448"/>
      <c r="D148" s="325"/>
      <c r="E148" s="288"/>
      <c r="F148" s="288">
        <v>1</v>
      </c>
      <c r="G148" s="288"/>
      <c r="H148" s="288"/>
      <c r="I148" s="288"/>
      <c r="J148" s="288"/>
      <c r="K148" s="288"/>
      <c r="L148" s="288"/>
      <c r="M148" s="288"/>
      <c r="N148" s="288"/>
      <c r="O148" s="288"/>
      <c r="P148" s="288"/>
      <c r="Q148" s="288"/>
      <c r="R148" s="288"/>
      <c r="S148" s="288"/>
      <c r="T148" s="288"/>
      <c r="U148" s="326">
        <v>1</v>
      </c>
    </row>
    <row r="149" spans="1:21" s="110" customFormat="1" ht="15" customHeight="1">
      <c r="A149" s="447"/>
      <c r="B149" s="448" t="s">
        <v>111</v>
      </c>
      <c r="C149" s="448"/>
      <c r="D149" s="325"/>
      <c r="E149" s="288"/>
      <c r="F149" s="288"/>
      <c r="G149" s="288">
        <v>1</v>
      </c>
      <c r="H149" s="288">
        <v>1</v>
      </c>
      <c r="I149" s="288"/>
      <c r="J149" s="288">
        <v>1</v>
      </c>
      <c r="K149" s="288"/>
      <c r="L149" s="288"/>
      <c r="M149" s="288"/>
      <c r="N149" s="288"/>
      <c r="O149" s="288"/>
      <c r="P149" s="288"/>
      <c r="Q149" s="288"/>
      <c r="R149" s="288"/>
      <c r="S149" s="288"/>
      <c r="T149" s="288"/>
      <c r="U149" s="326">
        <v>3</v>
      </c>
    </row>
    <row r="150" spans="1:21" s="110" customFormat="1" ht="15" customHeight="1">
      <c r="A150" s="447"/>
      <c r="B150" s="448" t="s">
        <v>114</v>
      </c>
      <c r="C150" s="448"/>
      <c r="D150" s="325">
        <v>7</v>
      </c>
      <c r="E150" s="288">
        <v>4</v>
      </c>
      <c r="F150" s="288">
        <v>14</v>
      </c>
      <c r="G150" s="288"/>
      <c r="H150" s="288"/>
      <c r="I150" s="288"/>
      <c r="J150" s="288"/>
      <c r="K150" s="288"/>
      <c r="L150" s="288"/>
      <c r="M150" s="288"/>
      <c r="N150" s="288"/>
      <c r="O150" s="288"/>
      <c r="P150" s="288"/>
      <c r="Q150" s="288"/>
      <c r="R150" s="288"/>
      <c r="S150" s="288"/>
      <c r="T150" s="288"/>
      <c r="U150" s="326">
        <v>25</v>
      </c>
    </row>
    <row r="151" spans="1:21" s="110" customFormat="1" ht="15" customHeight="1">
      <c r="A151" s="447"/>
      <c r="B151" s="448" t="s">
        <v>117</v>
      </c>
      <c r="C151" s="448"/>
      <c r="D151" s="325">
        <v>9</v>
      </c>
      <c r="E151" s="288">
        <v>10</v>
      </c>
      <c r="F151" s="288">
        <v>56</v>
      </c>
      <c r="G151" s="288">
        <v>30</v>
      </c>
      <c r="H151" s="288">
        <v>17</v>
      </c>
      <c r="I151" s="288">
        <v>12</v>
      </c>
      <c r="J151" s="288">
        <v>4</v>
      </c>
      <c r="K151" s="288">
        <v>3</v>
      </c>
      <c r="L151" s="288"/>
      <c r="M151" s="288"/>
      <c r="N151" s="288"/>
      <c r="O151" s="288"/>
      <c r="P151" s="288"/>
      <c r="Q151" s="288"/>
      <c r="R151" s="288"/>
      <c r="S151" s="288"/>
      <c r="T151" s="288">
        <v>3</v>
      </c>
      <c r="U151" s="326">
        <v>144</v>
      </c>
    </row>
    <row r="152" spans="1:21" s="110" customFormat="1" ht="15" customHeight="1">
      <c r="A152" s="447"/>
      <c r="B152" s="448" t="s">
        <v>120</v>
      </c>
      <c r="C152" s="448"/>
      <c r="D152" s="325">
        <v>2</v>
      </c>
      <c r="E152" s="288">
        <v>6</v>
      </c>
      <c r="F152" s="288">
        <v>57</v>
      </c>
      <c r="G152" s="288">
        <v>40</v>
      </c>
      <c r="H152" s="288">
        <v>23</v>
      </c>
      <c r="I152" s="288">
        <v>60</v>
      </c>
      <c r="J152" s="288">
        <v>34</v>
      </c>
      <c r="K152" s="288">
        <v>53</v>
      </c>
      <c r="L152" s="288">
        <v>6</v>
      </c>
      <c r="M152" s="288">
        <v>4</v>
      </c>
      <c r="N152" s="288"/>
      <c r="O152" s="288">
        <v>102</v>
      </c>
      <c r="P152" s="288">
        <v>1</v>
      </c>
      <c r="Q152" s="288"/>
      <c r="R152" s="288"/>
      <c r="S152" s="288">
        <v>23</v>
      </c>
      <c r="T152" s="288">
        <v>5</v>
      </c>
      <c r="U152" s="326">
        <v>416</v>
      </c>
    </row>
    <row r="153" spans="1:21" s="110" customFormat="1" ht="15" customHeight="1">
      <c r="A153" s="447"/>
      <c r="B153" s="448" t="s">
        <v>123</v>
      </c>
      <c r="C153" s="448"/>
      <c r="D153" s="325">
        <v>4</v>
      </c>
      <c r="E153" s="288">
        <v>5</v>
      </c>
      <c r="F153" s="288">
        <v>48</v>
      </c>
      <c r="G153" s="288">
        <v>51</v>
      </c>
      <c r="H153" s="288">
        <v>17</v>
      </c>
      <c r="I153" s="288">
        <v>110</v>
      </c>
      <c r="J153" s="288">
        <v>94</v>
      </c>
      <c r="K153" s="288">
        <v>104</v>
      </c>
      <c r="L153" s="288">
        <v>9</v>
      </c>
      <c r="M153" s="288">
        <v>5</v>
      </c>
      <c r="N153" s="288"/>
      <c r="O153" s="288">
        <v>21</v>
      </c>
      <c r="P153" s="288"/>
      <c r="Q153" s="288"/>
      <c r="R153" s="288"/>
      <c r="S153" s="288">
        <v>1</v>
      </c>
      <c r="T153" s="288">
        <v>6</v>
      </c>
      <c r="U153" s="326">
        <v>475</v>
      </c>
    </row>
    <row r="154" spans="1:21" s="110" customFormat="1" ht="15" customHeight="1">
      <c r="A154" s="447"/>
      <c r="B154" s="448" t="s">
        <v>126</v>
      </c>
      <c r="C154" s="448"/>
      <c r="D154" s="325"/>
      <c r="E154" s="288">
        <v>1</v>
      </c>
      <c r="F154" s="288">
        <v>13</v>
      </c>
      <c r="G154" s="288">
        <v>26</v>
      </c>
      <c r="H154" s="288">
        <v>6</v>
      </c>
      <c r="I154" s="288">
        <v>42</v>
      </c>
      <c r="J154" s="288">
        <v>52</v>
      </c>
      <c r="K154" s="288">
        <v>23</v>
      </c>
      <c r="L154" s="288"/>
      <c r="M154" s="288">
        <v>2</v>
      </c>
      <c r="N154" s="288"/>
      <c r="O154" s="288">
        <v>6</v>
      </c>
      <c r="P154" s="288"/>
      <c r="Q154" s="288"/>
      <c r="R154" s="288"/>
      <c r="S154" s="288"/>
      <c r="T154" s="288">
        <v>1</v>
      </c>
      <c r="U154" s="326">
        <v>172</v>
      </c>
    </row>
    <row r="155" spans="1:21" s="110" customFormat="1" ht="15" customHeight="1">
      <c r="A155" s="447"/>
      <c r="B155" s="448" t="s">
        <v>128</v>
      </c>
      <c r="C155" s="448"/>
      <c r="D155" s="325"/>
      <c r="E155" s="288">
        <v>2</v>
      </c>
      <c r="F155" s="288">
        <v>36</v>
      </c>
      <c r="G155" s="288">
        <v>40</v>
      </c>
      <c r="H155" s="288">
        <v>11</v>
      </c>
      <c r="I155" s="288">
        <v>97</v>
      </c>
      <c r="J155" s="288">
        <v>99</v>
      </c>
      <c r="K155" s="288">
        <v>49</v>
      </c>
      <c r="L155" s="288">
        <v>2</v>
      </c>
      <c r="M155" s="288">
        <v>2</v>
      </c>
      <c r="N155" s="288"/>
      <c r="O155" s="288">
        <v>1</v>
      </c>
      <c r="P155" s="288"/>
      <c r="Q155" s="288"/>
      <c r="R155" s="288"/>
      <c r="S155" s="288"/>
      <c r="T155" s="288">
        <v>6</v>
      </c>
      <c r="U155" s="326">
        <v>345</v>
      </c>
    </row>
    <row r="156" spans="1:21" s="110" customFormat="1" ht="15" customHeight="1">
      <c r="A156" s="447"/>
      <c r="B156" s="448" t="s">
        <v>130</v>
      </c>
      <c r="C156" s="448"/>
      <c r="D156" s="325">
        <v>3</v>
      </c>
      <c r="E156" s="288">
        <v>1</v>
      </c>
      <c r="F156" s="288">
        <v>16</v>
      </c>
      <c r="G156" s="288">
        <v>18</v>
      </c>
      <c r="H156" s="288">
        <v>5</v>
      </c>
      <c r="I156" s="288">
        <v>27</v>
      </c>
      <c r="J156" s="288">
        <v>33</v>
      </c>
      <c r="K156" s="288">
        <v>68</v>
      </c>
      <c r="L156" s="288">
        <v>6</v>
      </c>
      <c r="M156" s="288">
        <v>13</v>
      </c>
      <c r="N156" s="288"/>
      <c r="O156" s="288">
        <v>145</v>
      </c>
      <c r="P156" s="288">
        <v>3</v>
      </c>
      <c r="Q156" s="288">
        <v>2</v>
      </c>
      <c r="R156" s="288">
        <v>1</v>
      </c>
      <c r="S156" s="288">
        <v>37</v>
      </c>
      <c r="T156" s="288">
        <v>15</v>
      </c>
      <c r="U156" s="326">
        <v>393</v>
      </c>
    </row>
    <row r="157" spans="1:21" s="110" customFormat="1" ht="15" customHeight="1">
      <c r="A157" s="447"/>
      <c r="B157" s="448" t="s">
        <v>133</v>
      </c>
      <c r="C157" s="448"/>
      <c r="D157" s="325">
        <v>1</v>
      </c>
      <c r="E157" s="288">
        <v>2</v>
      </c>
      <c r="F157" s="288">
        <v>16</v>
      </c>
      <c r="G157" s="288">
        <v>15</v>
      </c>
      <c r="H157" s="288">
        <v>4</v>
      </c>
      <c r="I157" s="288">
        <v>10</v>
      </c>
      <c r="J157" s="288">
        <v>11</v>
      </c>
      <c r="K157" s="288">
        <v>13</v>
      </c>
      <c r="L157" s="288">
        <v>2</v>
      </c>
      <c r="M157" s="288">
        <v>1</v>
      </c>
      <c r="N157" s="288"/>
      <c r="O157" s="288"/>
      <c r="P157" s="288"/>
      <c r="Q157" s="288"/>
      <c r="R157" s="288"/>
      <c r="S157" s="288"/>
      <c r="T157" s="288"/>
      <c r="U157" s="326">
        <v>75</v>
      </c>
    </row>
    <row r="158" spans="1:21" s="110" customFormat="1" ht="15" customHeight="1">
      <c r="A158" s="447"/>
      <c r="B158" s="448" t="s">
        <v>136</v>
      </c>
      <c r="C158" s="448"/>
      <c r="D158" s="325">
        <v>1</v>
      </c>
      <c r="E158" s="288">
        <v>4</v>
      </c>
      <c r="F158" s="288">
        <v>52</v>
      </c>
      <c r="G158" s="288">
        <v>150</v>
      </c>
      <c r="H158" s="288">
        <v>112</v>
      </c>
      <c r="I158" s="288">
        <v>318</v>
      </c>
      <c r="J158" s="288">
        <v>114</v>
      </c>
      <c r="K158" s="288">
        <v>87</v>
      </c>
      <c r="L158" s="288">
        <v>3</v>
      </c>
      <c r="M158" s="288">
        <v>1</v>
      </c>
      <c r="N158" s="288"/>
      <c r="O158" s="288">
        <v>2</v>
      </c>
      <c r="P158" s="288"/>
      <c r="Q158" s="288"/>
      <c r="R158" s="288"/>
      <c r="S158" s="288"/>
      <c r="T158" s="288">
        <v>4</v>
      </c>
      <c r="U158" s="326">
        <v>848</v>
      </c>
    </row>
    <row r="159" spans="1:21" s="110" customFormat="1" ht="15" customHeight="1">
      <c r="A159" s="447"/>
      <c r="B159" s="448" t="s">
        <v>139</v>
      </c>
      <c r="C159" s="448"/>
      <c r="D159" s="325"/>
      <c r="E159" s="288"/>
      <c r="F159" s="288">
        <v>1</v>
      </c>
      <c r="G159" s="288">
        <v>2</v>
      </c>
      <c r="H159" s="288">
        <v>1</v>
      </c>
      <c r="I159" s="288">
        <v>10</v>
      </c>
      <c r="J159" s="288">
        <v>15</v>
      </c>
      <c r="K159" s="288">
        <v>40</v>
      </c>
      <c r="L159" s="288">
        <v>4</v>
      </c>
      <c r="M159" s="288">
        <v>10</v>
      </c>
      <c r="N159" s="288"/>
      <c r="O159" s="288">
        <v>3</v>
      </c>
      <c r="P159" s="288"/>
      <c r="Q159" s="288"/>
      <c r="R159" s="288"/>
      <c r="S159" s="288">
        <v>1</v>
      </c>
      <c r="T159" s="288">
        <v>1</v>
      </c>
      <c r="U159" s="326">
        <v>88</v>
      </c>
    </row>
    <row r="160" spans="1:21" s="110" customFormat="1" ht="15" customHeight="1">
      <c r="A160" s="447"/>
      <c r="B160" s="448" t="s">
        <v>142</v>
      </c>
      <c r="C160" s="448"/>
      <c r="D160" s="325"/>
      <c r="E160" s="288"/>
      <c r="F160" s="288">
        <v>11</v>
      </c>
      <c r="G160" s="288">
        <v>10</v>
      </c>
      <c r="H160" s="288">
        <v>7</v>
      </c>
      <c r="I160" s="288">
        <v>12</v>
      </c>
      <c r="J160" s="288">
        <v>18</v>
      </c>
      <c r="K160" s="288">
        <v>22</v>
      </c>
      <c r="L160" s="288">
        <v>1</v>
      </c>
      <c r="M160" s="288"/>
      <c r="N160" s="288"/>
      <c r="O160" s="288">
        <v>5</v>
      </c>
      <c r="P160" s="288"/>
      <c r="Q160" s="288"/>
      <c r="R160" s="288"/>
      <c r="S160" s="288"/>
      <c r="T160" s="288">
        <v>2</v>
      </c>
      <c r="U160" s="326">
        <v>88</v>
      </c>
    </row>
    <row r="161" spans="1:21" s="110" customFormat="1" ht="15" customHeight="1">
      <c r="A161" s="447"/>
      <c r="B161" s="448" t="s">
        <v>144</v>
      </c>
      <c r="C161" s="448"/>
      <c r="D161" s="325"/>
      <c r="E161" s="288"/>
      <c r="F161" s="288"/>
      <c r="G161" s="288"/>
      <c r="H161" s="288"/>
      <c r="I161" s="288"/>
      <c r="J161" s="288"/>
      <c r="K161" s="288">
        <v>1</v>
      </c>
      <c r="L161" s="288"/>
      <c r="M161" s="288"/>
      <c r="N161" s="288"/>
      <c r="O161" s="288"/>
      <c r="P161" s="288"/>
      <c r="Q161" s="288"/>
      <c r="R161" s="288"/>
      <c r="S161" s="288"/>
      <c r="T161" s="288"/>
      <c r="U161" s="326">
        <v>1</v>
      </c>
    </row>
    <row r="162" spans="1:21" s="110" customFormat="1" ht="15" customHeight="1">
      <c r="A162" s="447"/>
      <c r="B162" s="448" t="s">
        <v>147</v>
      </c>
      <c r="C162" s="448"/>
      <c r="D162" s="325"/>
      <c r="E162" s="288">
        <v>1</v>
      </c>
      <c r="F162" s="288">
        <v>3</v>
      </c>
      <c r="G162" s="288">
        <v>4</v>
      </c>
      <c r="H162" s="288">
        <v>3</v>
      </c>
      <c r="I162" s="288">
        <v>5</v>
      </c>
      <c r="J162" s="288">
        <v>11</v>
      </c>
      <c r="K162" s="288">
        <v>22</v>
      </c>
      <c r="L162" s="288">
        <v>1</v>
      </c>
      <c r="M162" s="288">
        <v>1</v>
      </c>
      <c r="N162" s="288"/>
      <c r="O162" s="288">
        <v>1</v>
      </c>
      <c r="P162" s="288"/>
      <c r="Q162" s="288"/>
      <c r="R162" s="288"/>
      <c r="S162" s="288"/>
      <c r="T162" s="288">
        <v>1</v>
      </c>
      <c r="U162" s="326">
        <v>53</v>
      </c>
    </row>
    <row r="163" spans="1:21" s="110" customFormat="1" ht="15" customHeight="1">
      <c r="A163" s="447"/>
      <c r="B163" s="448" t="s">
        <v>150</v>
      </c>
      <c r="C163" s="448"/>
      <c r="D163" s="325"/>
      <c r="E163" s="288"/>
      <c r="F163" s="288"/>
      <c r="G163" s="288">
        <v>1</v>
      </c>
      <c r="H163" s="288">
        <v>1</v>
      </c>
      <c r="I163" s="288">
        <v>1</v>
      </c>
      <c r="J163" s="288">
        <v>1</v>
      </c>
      <c r="K163" s="288">
        <v>1</v>
      </c>
      <c r="L163" s="288"/>
      <c r="M163" s="288"/>
      <c r="N163" s="288"/>
      <c r="O163" s="288"/>
      <c r="P163" s="288"/>
      <c r="Q163" s="288"/>
      <c r="R163" s="288"/>
      <c r="S163" s="288"/>
      <c r="T163" s="288"/>
      <c r="U163" s="326">
        <v>5</v>
      </c>
    </row>
    <row r="164" spans="1:21" s="110" customFormat="1" ht="15" customHeight="1" thickBot="1">
      <c r="A164" s="290" t="s">
        <v>153</v>
      </c>
      <c r="B164" s="291"/>
      <c r="C164" s="291"/>
      <c r="D164" s="292">
        <v>37</v>
      </c>
      <c r="E164" s="292">
        <v>45</v>
      </c>
      <c r="F164" s="292">
        <v>437</v>
      </c>
      <c r="G164" s="292">
        <v>447</v>
      </c>
      <c r="H164" s="292">
        <v>235</v>
      </c>
      <c r="I164" s="292">
        <v>797</v>
      </c>
      <c r="J164" s="292">
        <v>548</v>
      </c>
      <c r="K164" s="292">
        <v>523</v>
      </c>
      <c r="L164" s="292">
        <v>35</v>
      </c>
      <c r="M164" s="292">
        <v>41</v>
      </c>
      <c r="N164" s="292"/>
      <c r="O164" s="292">
        <v>290</v>
      </c>
      <c r="P164" s="292">
        <v>4</v>
      </c>
      <c r="Q164" s="292">
        <v>2</v>
      </c>
      <c r="R164" s="292">
        <v>1</v>
      </c>
      <c r="S164" s="292">
        <v>63</v>
      </c>
      <c r="T164" s="292">
        <v>49</v>
      </c>
      <c r="U164" s="327">
        <v>3554</v>
      </c>
    </row>
    <row r="165" spans="1:21" s="110" customFormat="1" ht="15" customHeight="1" thickBot="1" thickTop="1">
      <c r="A165" s="286" t="s">
        <v>2</v>
      </c>
      <c r="B165" s="446" t="s">
        <v>156</v>
      </c>
      <c r="C165" s="446"/>
      <c r="D165" s="322">
        <v>1</v>
      </c>
      <c r="E165" s="287">
        <v>4</v>
      </c>
      <c r="F165" s="287">
        <v>30</v>
      </c>
      <c r="G165" s="287">
        <v>16</v>
      </c>
      <c r="H165" s="287">
        <v>5</v>
      </c>
      <c r="I165" s="287">
        <v>27</v>
      </c>
      <c r="J165" s="287">
        <v>6</v>
      </c>
      <c r="K165" s="287">
        <v>3</v>
      </c>
      <c r="L165" s="287"/>
      <c r="M165" s="287"/>
      <c r="N165" s="287"/>
      <c r="O165" s="287"/>
      <c r="P165" s="287"/>
      <c r="Q165" s="287"/>
      <c r="R165" s="287"/>
      <c r="S165" s="287"/>
      <c r="T165" s="287"/>
      <c r="U165" s="323">
        <v>92</v>
      </c>
    </row>
    <row r="166" spans="1:21" s="110" customFormat="1" ht="15" customHeight="1" thickTop="1">
      <c r="A166" s="447"/>
      <c r="B166" s="448" t="s">
        <v>159</v>
      </c>
      <c r="C166" s="448"/>
      <c r="D166" s="325">
        <v>1</v>
      </c>
      <c r="E166" s="288"/>
      <c r="F166" s="288">
        <v>17</v>
      </c>
      <c r="G166" s="288">
        <v>3</v>
      </c>
      <c r="H166" s="288"/>
      <c r="I166" s="288">
        <v>24</v>
      </c>
      <c r="J166" s="288">
        <v>6</v>
      </c>
      <c r="K166" s="288">
        <v>4</v>
      </c>
      <c r="L166" s="288"/>
      <c r="M166" s="288"/>
      <c r="N166" s="288"/>
      <c r="O166" s="288"/>
      <c r="P166" s="288"/>
      <c r="Q166" s="288"/>
      <c r="R166" s="288"/>
      <c r="S166" s="288"/>
      <c r="T166" s="288"/>
      <c r="U166" s="326">
        <v>55</v>
      </c>
    </row>
    <row r="167" spans="1:21" s="110" customFormat="1" ht="15" customHeight="1">
      <c r="A167" s="447"/>
      <c r="B167" s="448" t="s">
        <v>161</v>
      </c>
      <c r="C167" s="448"/>
      <c r="D167" s="325">
        <v>3</v>
      </c>
      <c r="E167" s="288">
        <v>1</v>
      </c>
      <c r="F167" s="288">
        <v>25</v>
      </c>
      <c r="G167" s="288">
        <v>18</v>
      </c>
      <c r="H167" s="288">
        <v>7</v>
      </c>
      <c r="I167" s="288">
        <v>14</v>
      </c>
      <c r="J167" s="288">
        <v>14</v>
      </c>
      <c r="K167" s="288">
        <v>2</v>
      </c>
      <c r="L167" s="288"/>
      <c r="M167" s="288"/>
      <c r="N167" s="288"/>
      <c r="O167" s="288"/>
      <c r="P167" s="288"/>
      <c r="Q167" s="288"/>
      <c r="R167" s="288"/>
      <c r="S167" s="288"/>
      <c r="T167" s="288">
        <v>1</v>
      </c>
      <c r="U167" s="326">
        <v>85</v>
      </c>
    </row>
    <row r="168" spans="1:21" s="110" customFormat="1" ht="15" customHeight="1">
      <c r="A168" s="447"/>
      <c r="B168" s="448" t="s">
        <v>164</v>
      </c>
      <c r="C168" s="448"/>
      <c r="D168" s="325">
        <v>1</v>
      </c>
      <c r="E168" s="288"/>
      <c r="F168" s="288">
        <v>10</v>
      </c>
      <c r="G168" s="288">
        <v>15</v>
      </c>
      <c r="H168" s="288">
        <v>5</v>
      </c>
      <c r="I168" s="288">
        <v>11</v>
      </c>
      <c r="J168" s="288">
        <v>2</v>
      </c>
      <c r="K168" s="288">
        <v>3</v>
      </c>
      <c r="L168" s="288"/>
      <c r="M168" s="288"/>
      <c r="N168" s="288"/>
      <c r="O168" s="288"/>
      <c r="P168" s="288"/>
      <c r="Q168" s="288"/>
      <c r="R168" s="288"/>
      <c r="S168" s="288"/>
      <c r="T168" s="288"/>
      <c r="U168" s="326">
        <v>47</v>
      </c>
    </row>
    <row r="169" spans="1:21" s="110" customFormat="1" ht="15" customHeight="1">
      <c r="A169" s="447"/>
      <c r="B169" s="448" t="s">
        <v>167</v>
      </c>
      <c r="C169" s="448"/>
      <c r="D169" s="325"/>
      <c r="E169" s="288"/>
      <c r="F169" s="288">
        <v>2</v>
      </c>
      <c r="G169" s="288"/>
      <c r="H169" s="288"/>
      <c r="I169" s="288"/>
      <c r="J169" s="288"/>
      <c r="K169" s="288"/>
      <c r="L169" s="288"/>
      <c r="M169" s="288"/>
      <c r="N169" s="288"/>
      <c r="O169" s="288"/>
      <c r="P169" s="288"/>
      <c r="Q169" s="288"/>
      <c r="R169" s="288"/>
      <c r="S169" s="288"/>
      <c r="T169" s="288"/>
      <c r="U169" s="326">
        <v>2</v>
      </c>
    </row>
    <row r="170" spans="1:21" s="110" customFormat="1" ht="15" customHeight="1" thickBot="1">
      <c r="A170" s="290" t="s">
        <v>169</v>
      </c>
      <c r="B170" s="291"/>
      <c r="C170" s="291"/>
      <c r="D170" s="292">
        <v>6</v>
      </c>
      <c r="E170" s="292">
        <v>5</v>
      </c>
      <c r="F170" s="292">
        <v>84</v>
      </c>
      <c r="G170" s="292">
        <v>52</v>
      </c>
      <c r="H170" s="292">
        <v>17</v>
      </c>
      <c r="I170" s="292">
        <v>76</v>
      </c>
      <c r="J170" s="292">
        <v>28</v>
      </c>
      <c r="K170" s="292">
        <v>12</v>
      </c>
      <c r="L170" s="292"/>
      <c r="M170" s="292"/>
      <c r="N170" s="292"/>
      <c r="O170" s="292"/>
      <c r="P170" s="292"/>
      <c r="Q170" s="292"/>
      <c r="R170" s="292"/>
      <c r="S170" s="292"/>
      <c r="T170" s="292">
        <v>1</v>
      </c>
      <c r="U170" s="327">
        <v>281</v>
      </c>
    </row>
    <row r="171" spans="1:21" s="110" customFormat="1" ht="15" customHeight="1" thickBot="1" thickTop="1">
      <c r="A171" s="286" t="s">
        <v>3</v>
      </c>
      <c r="B171" s="446" t="s">
        <v>171</v>
      </c>
      <c r="C171" s="446"/>
      <c r="D171" s="322">
        <v>3</v>
      </c>
      <c r="E171" s="287">
        <v>3</v>
      </c>
      <c r="F171" s="287">
        <v>19</v>
      </c>
      <c r="G171" s="287">
        <v>19</v>
      </c>
      <c r="H171" s="287">
        <v>10</v>
      </c>
      <c r="I171" s="287">
        <v>36</v>
      </c>
      <c r="J171" s="287">
        <v>13</v>
      </c>
      <c r="K171" s="287">
        <v>8</v>
      </c>
      <c r="L171" s="287"/>
      <c r="M171" s="287"/>
      <c r="N171" s="287"/>
      <c r="O171" s="287"/>
      <c r="P171" s="287"/>
      <c r="Q171" s="287"/>
      <c r="R171" s="287"/>
      <c r="S171" s="287"/>
      <c r="T171" s="287">
        <v>1</v>
      </c>
      <c r="U171" s="323">
        <v>112</v>
      </c>
    </row>
    <row r="172" spans="1:21" s="110" customFormat="1" ht="15" customHeight="1" thickTop="1">
      <c r="A172" s="447"/>
      <c r="B172" s="448" t="s">
        <v>173</v>
      </c>
      <c r="C172" s="448"/>
      <c r="D172" s="325"/>
      <c r="E172" s="288"/>
      <c r="F172" s="288"/>
      <c r="G172" s="288"/>
      <c r="H172" s="288"/>
      <c r="I172" s="288"/>
      <c r="J172" s="288"/>
      <c r="K172" s="288">
        <v>1</v>
      </c>
      <c r="L172" s="288"/>
      <c r="M172" s="288"/>
      <c r="N172" s="288"/>
      <c r="O172" s="288"/>
      <c r="P172" s="288"/>
      <c r="Q172" s="288"/>
      <c r="R172" s="288"/>
      <c r="S172" s="288"/>
      <c r="T172" s="288"/>
      <c r="U172" s="326">
        <v>1</v>
      </c>
    </row>
    <row r="173" spans="1:21" s="110" customFormat="1" ht="15" customHeight="1">
      <c r="A173" s="447"/>
      <c r="B173" s="448" t="s">
        <v>175</v>
      </c>
      <c r="C173" s="448"/>
      <c r="D173" s="325">
        <v>5</v>
      </c>
      <c r="E173" s="288">
        <v>2</v>
      </c>
      <c r="F173" s="288">
        <v>38</v>
      </c>
      <c r="G173" s="288">
        <v>27</v>
      </c>
      <c r="H173" s="288">
        <v>15</v>
      </c>
      <c r="I173" s="288">
        <v>63</v>
      </c>
      <c r="J173" s="288">
        <v>14</v>
      </c>
      <c r="K173" s="288">
        <v>18</v>
      </c>
      <c r="L173" s="288">
        <v>2</v>
      </c>
      <c r="M173" s="288">
        <v>5</v>
      </c>
      <c r="N173" s="288"/>
      <c r="O173" s="288"/>
      <c r="P173" s="288"/>
      <c r="Q173" s="288"/>
      <c r="R173" s="288"/>
      <c r="S173" s="288"/>
      <c r="T173" s="288"/>
      <c r="U173" s="326">
        <v>189</v>
      </c>
    </row>
    <row r="174" spans="1:21" s="110" customFormat="1" ht="15" customHeight="1">
      <c r="A174" s="447"/>
      <c r="B174" s="448" t="s">
        <v>177</v>
      </c>
      <c r="C174" s="448"/>
      <c r="D174" s="325"/>
      <c r="E174" s="288"/>
      <c r="F174" s="288"/>
      <c r="G174" s="288"/>
      <c r="H174" s="288"/>
      <c r="I174" s="288">
        <v>1</v>
      </c>
      <c r="J174" s="288"/>
      <c r="K174" s="288"/>
      <c r="L174" s="288"/>
      <c r="M174" s="288"/>
      <c r="N174" s="288"/>
      <c r="O174" s="288"/>
      <c r="P174" s="288"/>
      <c r="Q174" s="288"/>
      <c r="R174" s="288"/>
      <c r="S174" s="288"/>
      <c r="T174" s="288"/>
      <c r="U174" s="326">
        <v>1</v>
      </c>
    </row>
    <row r="175" spans="1:21" s="110" customFormat="1" ht="15" customHeight="1">
      <c r="A175" s="447"/>
      <c r="B175" s="448" t="s">
        <v>179</v>
      </c>
      <c r="C175" s="448"/>
      <c r="D175" s="325"/>
      <c r="E175" s="288"/>
      <c r="F175" s="288"/>
      <c r="G175" s="288">
        <v>1</v>
      </c>
      <c r="H175" s="288"/>
      <c r="I175" s="288">
        <v>1</v>
      </c>
      <c r="J175" s="288"/>
      <c r="K175" s="288"/>
      <c r="L175" s="288"/>
      <c r="M175" s="288"/>
      <c r="N175" s="288"/>
      <c r="O175" s="288"/>
      <c r="P175" s="288"/>
      <c r="Q175" s="288"/>
      <c r="R175" s="288"/>
      <c r="S175" s="288"/>
      <c r="T175" s="288"/>
      <c r="U175" s="326">
        <v>2</v>
      </c>
    </row>
    <row r="176" spans="1:21" s="110" customFormat="1" ht="15" customHeight="1">
      <c r="A176" s="447"/>
      <c r="B176" s="448" t="s">
        <v>181</v>
      </c>
      <c r="C176" s="448"/>
      <c r="D176" s="325"/>
      <c r="E176" s="288"/>
      <c r="F176" s="288">
        <v>1</v>
      </c>
      <c r="G176" s="288"/>
      <c r="H176" s="288"/>
      <c r="I176" s="288"/>
      <c r="J176" s="288"/>
      <c r="K176" s="288"/>
      <c r="L176" s="288"/>
      <c r="M176" s="288"/>
      <c r="N176" s="288"/>
      <c r="O176" s="288"/>
      <c r="P176" s="288"/>
      <c r="Q176" s="288"/>
      <c r="R176" s="288"/>
      <c r="S176" s="288"/>
      <c r="T176" s="288"/>
      <c r="U176" s="326">
        <v>1</v>
      </c>
    </row>
    <row r="177" spans="1:21" s="110" customFormat="1" ht="15" customHeight="1">
      <c r="A177" s="447"/>
      <c r="B177" s="448" t="s">
        <v>182</v>
      </c>
      <c r="C177" s="448"/>
      <c r="D177" s="325">
        <v>2</v>
      </c>
      <c r="E177" s="288">
        <v>5</v>
      </c>
      <c r="F177" s="288">
        <v>71</v>
      </c>
      <c r="G177" s="288">
        <v>45</v>
      </c>
      <c r="H177" s="288">
        <v>58</v>
      </c>
      <c r="I177" s="288">
        <v>433</v>
      </c>
      <c r="J177" s="288">
        <v>256</v>
      </c>
      <c r="K177" s="288">
        <v>395</v>
      </c>
      <c r="L177" s="288">
        <v>3</v>
      </c>
      <c r="M177" s="288">
        <v>17</v>
      </c>
      <c r="N177" s="288">
        <v>1</v>
      </c>
      <c r="O177" s="288">
        <v>22</v>
      </c>
      <c r="P177" s="288"/>
      <c r="Q177" s="288"/>
      <c r="R177" s="288"/>
      <c r="S177" s="288"/>
      <c r="T177" s="288">
        <v>4</v>
      </c>
      <c r="U177" s="326">
        <v>1312</v>
      </c>
    </row>
    <row r="178" spans="1:21" s="110" customFormat="1" ht="15" customHeight="1">
      <c r="A178" s="447"/>
      <c r="B178" s="448" t="s">
        <v>183</v>
      </c>
      <c r="C178" s="448"/>
      <c r="D178" s="325"/>
      <c r="E178" s="288"/>
      <c r="F178" s="288">
        <v>1</v>
      </c>
      <c r="G178" s="288"/>
      <c r="H178" s="288">
        <v>2</v>
      </c>
      <c r="I178" s="288">
        <v>1</v>
      </c>
      <c r="J178" s="288">
        <v>1</v>
      </c>
      <c r="K178" s="288">
        <v>1</v>
      </c>
      <c r="L178" s="288"/>
      <c r="M178" s="288"/>
      <c r="N178" s="288"/>
      <c r="O178" s="288"/>
      <c r="P178" s="288"/>
      <c r="Q178" s="288"/>
      <c r="R178" s="288"/>
      <c r="S178" s="288"/>
      <c r="T178" s="288"/>
      <c r="U178" s="326">
        <v>6</v>
      </c>
    </row>
    <row r="179" spans="1:21" s="110" customFormat="1" ht="15" customHeight="1">
      <c r="A179" s="447"/>
      <c r="B179" s="448" t="s">
        <v>184</v>
      </c>
      <c r="C179" s="448"/>
      <c r="D179" s="325"/>
      <c r="E179" s="288"/>
      <c r="F179" s="288"/>
      <c r="G179" s="288"/>
      <c r="H179" s="288"/>
      <c r="I179" s="288"/>
      <c r="J179" s="288">
        <v>2</v>
      </c>
      <c r="K179" s="288"/>
      <c r="L179" s="288"/>
      <c r="M179" s="288"/>
      <c r="N179" s="288"/>
      <c r="O179" s="288"/>
      <c r="P179" s="288"/>
      <c r="Q179" s="288"/>
      <c r="R179" s="288"/>
      <c r="S179" s="288"/>
      <c r="T179" s="288"/>
      <c r="U179" s="326">
        <v>2</v>
      </c>
    </row>
    <row r="180" spans="1:21" s="110" customFormat="1" ht="15" customHeight="1">
      <c r="A180" s="447"/>
      <c r="B180" s="448" t="s">
        <v>185</v>
      </c>
      <c r="C180" s="448"/>
      <c r="D180" s="325">
        <v>1</v>
      </c>
      <c r="E180" s="288"/>
      <c r="F180" s="288">
        <v>6</v>
      </c>
      <c r="G180" s="288">
        <v>5</v>
      </c>
      <c r="H180" s="288"/>
      <c r="I180" s="288">
        <v>15</v>
      </c>
      <c r="J180" s="288">
        <v>8</v>
      </c>
      <c r="K180" s="288">
        <v>6</v>
      </c>
      <c r="L180" s="288"/>
      <c r="M180" s="288"/>
      <c r="N180" s="288"/>
      <c r="O180" s="288">
        <v>1</v>
      </c>
      <c r="P180" s="288"/>
      <c r="Q180" s="288"/>
      <c r="R180" s="288"/>
      <c r="S180" s="288"/>
      <c r="T180" s="288"/>
      <c r="U180" s="326">
        <v>42</v>
      </c>
    </row>
    <row r="181" spans="1:21" s="110" customFormat="1" ht="15" customHeight="1">
      <c r="A181" s="447"/>
      <c r="B181" s="448" t="s">
        <v>186</v>
      </c>
      <c r="C181" s="448"/>
      <c r="D181" s="325">
        <v>1</v>
      </c>
      <c r="E181" s="288"/>
      <c r="F181" s="288">
        <v>4</v>
      </c>
      <c r="G181" s="288">
        <v>4</v>
      </c>
      <c r="H181" s="288"/>
      <c r="I181" s="288">
        <v>1</v>
      </c>
      <c r="J181" s="288">
        <v>1</v>
      </c>
      <c r="K181" s="288">
        <v>2</v>
      </c>
      <c r="L181" s="288"/>
      <c r="M181" s="288"/>
      <c r="N181" s="288"/>
      <c r="O181" s="288"/>
      <c r="P181" s="288"/>
      <c r="Q181" s="288"/>
      <c r="R181" s="288"/>
      <c r="S181" s="288"/>
      <c r="T181" s="288"/>
      <c r="U181" s="326">
        <v>13</v>
      </c>
    </row>
    <row r="182" spans="1:21" s="110" customFormat="1" ht="15" customHeight="1">
      <c r="A182" s="447"/>
      <c r="B182" s="448" t="s">
        <v>187</v>
      </c>
      <c r="C182" s="448"/>
      <c r="D182" s="325">
        <v>2</v>
      </c>
      <c r="E182" s="288"/>
      <c r="F182" s="288">
        <v>4</v>
      </c>
      <c r="G182" s="288">
        <v>3</v>
      </c>
      <c r="H182" s="288">
        <v>1</v>
      </c>
      <c r="I182" s="288">
        <v>8</v>
      </c>
      <c r="J182" s="288">
        <v>3</v>
      </c>
      <c r="K182" s="288">
        <v>3</v>
      </c>
      <c r="L182" s="288"/>
      <c r="M182" s="288"/>
      <c r="N182" s="288"/>
      <c r="O182" s="288">
        <v>2</v>
      </c>
      <c r="P182" s="288"/>
      <c r="Q182" s="288"/>
      <c r="R182" s="288"/>
      <c r="S182" s="288"/>
      <c r="T182" s="288"/>
      <c r="U182" s="326">
        <v>26</v>
      </c>
    </row>
    <row r="183" spans="1:21" s="110" customFormat="1" ht="15" customHeight="1">
      <c r="A183" s="447"/>
      <c r="B183" s="448" t="s">
        <v>188</v>
      </c>
      <c r="C183" s="448"/>
      <c r="D183" s="325">
        <v>1</v>
      </c>
      <c r="E183" s="288"/>
      <c r="F183" s="288">
        <v>3</v>
      </c>
      <c r="G183" s="288">
        <v>3</v>
      </c>
      <c r="H183" s="288"/>
      <c r="I183" s="288">
        <v>5</v>
      </c>
      <c r="J183" s="288"/>
      <c r="K183" s="288">
        <v>1</v>
      </c>
      <c r="L183" s="288"/>
      <c r="M183" s="288"/>
      <c r="N183" s="288"/>
      <c r="O183" s="288"/>
      <c r="P183" s="288"/>
      <c r="Q183" s="288"/>
      <c r="R183" s="288"/>
      <c r="S183" s="288"/>
      <c r="T183" s="288"/>
      <c r="U183" s="326">
        <v>13</v>
      </c>
    </row>
    <row r="184" spans="1:21" s="110" customFormat="1" ht="15" customHeight="1">
      <c r="A184" s="447"/>
      <c r="B184" s="448" t="s">
        <v>189</v>
      </c>
      <c r="C184" s="448"/>
      <c r="D184" s="325"/>
      <c r="E184" s="288"/>
      <c r="F184" s="288">
        <v>2</v>
      </c>
      <c r="G184" s="288">
        <v>8</v>
      </c>
      <c r="H184" s="288">
        <v>2</v>
      </c>
      <c r="I184" s="288">
        <v>3</v>
      </c>
      <c r="J184" s="288">
        <v>3</v>
      </c>
      <c r="K184" s="288">
        <v>1</v>
      </c>
      <c r="L184" s="288">
        <v>1</v>
      </c>
      <c r="M184" s="288">
        <v>1</v>
      </c>
      <c r="N184" s="288"/>
      <c r="O184" s="288">
        <v>1</v>
      </c>
      <c r="P184" s="288"/>
      <c r="Q184" s="288"/>
      <c r="R184" s="288"/>
      <c r="S184" s="288"/>
      <c r="T184" s="288">
        <v>1</v>
      </c>
      <c r="U184" s="326">
        <v>23</v>
      </c>
    </row>
    <row r="185" spans="1:21" s="110" customFormat="1" ht="15" customHeight="1" thickBot="1">
      <c r="A185" s="290" t="s">
        <v>190</v>
      </c>
      <c r="B185" s="291"/>
      <c r="C185" s="291"/>
      <c r="D185" s="292">
        <v>15</v>
      </c>
      <c r="E185" s="292">
        <v>10</v>
      </c>
      <c r="F185" s="292">
        <v>149</v>
      </c>
      <c r="G185" s="292">
        <v>115</v>
      </c>
      <c r="H185" s="292">
        <v>88</v>
      </c>
      <c r="I185" s="292">
        <v>567</v>
      </c>
      <c r="J185" s="292">
        <v>301</v>
      </c>
      <c r="K185" s="292">
        <v>436</v>
      </c>
      <c r="L185" s="292">
        <v>6</v>
      </c>
      <c r="M185" s="292">
        <v>23</v>
      </c>
      <c r="N185" s="292">
        <v>1</v>
      </c>
      <c r="O185" s="292">
        <v>26</v>
      </c>
      <c r="P185" s="292"/>
      <c r="Q185" s="292"/>
      <c r="R185" s="292"/>
      <c r="S185" s="292"/>
      <c r="T185" s="292">
        <v>6</v>
      </c>
      <c r="U185" s="327">
        <v>1743</v>
      </c>
    </row>
    <row r="186" spans="1:21" s="110" customFormat="1" ht="15" customHeight="1" thickBot="1" thickTop="1">
      <c r="A186" s="286" t="s">
        <v>4</v>
      </c>
      <c r="B186" s="446" t="s">
        <v>191</v>
      </c>
      <c r="C186" s="446"/>
      <c r="D186" s="322">
        <v>5</v>
      </c>
      <c r="E186" s="287">
        <v>13</v>
      </c>
      <c r="F186" s="287">
        <v>96</v>
      </c>
      <c r="G186" s="287">
        <v>75</v>
      </c>
      <c r="H186" s="287">
        <v>25</v>
      </c>
      <c r="I186" s="287">
        <v>51</v>
      </c>
      <c r="J186" s="287">
        <v>24</v>
      </c>
      <c r="K186" s="287">
        <v>22</v>
      </c>
      <c r="L186" s="287">
        <v>1</v>
      </c>
      <c r="M186" s="287">
        <v>1</v>
      </c>
      <c r="N186" s="287"/>
      <c r="O186" s="287">
        <v>2</v>
      </c>
      <c r="P186" s="287"/>
      <c r="Q186" s="287"/>
      <c r="R186" s="287"/>
      <c r="S186" s="287"/>
      <c r="T186" s="287">
        <v>3</v>
      </c>
      <c r="U186" s="323">
        <v>318</v>
      </c>
    </row>
    <row r="187" spans="1:21" s="110" customFormat="1" ht="15" customHeight="1" thickTop="1">
      <c r="A187" s="447"/>
      <c r="B187" s="448" t="s">
        <v>192</v>
      </c>
      <c r="C187" s="448"/>
      <c r="D187" s="325"/>
      <c r="E187" s="288"/>
      <c r="F187" s="288">
        <v>1</v>
      </c>
      <c r="G187" s="288">
        <v>1</v>
      </c>
      <c r="H187" s="288"/>
      <c r="I187" s="288"/>
      <c r="J187" s="288"/>
      <c r="K187" s="288"/>
      <c r="L187" s="288"/>
      <c r="M187" s="288"/>
      <c r="N187" s="288"/>
      <c r="O187" s="288"/>
      <c r="P187" s="288"/>
      <c r="Q187" s="288"/>
      <c r="R187" s="288"/>
      <c r="S187" s="288"/>
      <c r="T187" s="288"/>
      <c r="U187" s="326">
        <v>2</v>
      </c>
    </row>
    <row r="188" spans="1:21" s="110" customFormat="1" ht="15" customHeight="1">
      <c r="A188" s="447"/>
      <c r="B188" s="448" t="s">
        <v>193</v>
      </c>
      <c r="C188" s="448"/>
      <c r="D188" s="325"/>
      <c r="E188" s="288">
        <v>1</v>
      </c>
      <c r="F188" s="288">
        <v>1</v>
      </c>
      <c r="G188" s="288">
        <v>2</v>
      </c>
      <c r="H188" s="288"/>
      <c r="I188" s="288">
        <v>4</v>
      </c>
      <c r="J188" s="288"/>
      <c r="K188" s="288"/>
      <c r="L188" s="288"/>
      <c r="M188" s="288"/>
      <c r="N188" s="288"/>
      <c r="O188" s="288"/>
      <c r="P188" s="288"/>
      <c r="Q188" s="288"/>
      <c r="R188" s="288"/>
      <c r="S188" s="288"/>
      <c r="T188" s="288"/>
      <c r="U188" s="326">
        <v>8</v>
      </c>
    </row>
    <row r="189" spans="1:21" s="110" customFormat="1" ht="15" customHeight="1">
      <c r="A189" s="447"/>
      <c r="B189" s="448" t="s">
        <v>194</v>
      </c>
      <c r="C189" s="448"/>
      <c r="D189" s="325"/>
      <c r="E189" s="288"/>
      <c r="F189" s="288">
        <v>1</v>
      </c>
      <c r="G189" s="288"/>
      <c r="H189" s="288"/>
      <c r="I189" s="288"/>
      <c r="J189" s="288"/>
      <c r="K189" s="288"/>
      <c r="L189" s="288"/>
      <c r="M189" s="288"/>
      <c r="N189" s="288"/>
      <c r="O189" s="288"/>
      <c r="P189" s="288"/>
      <c r="Q189" s="288"/>
      <c r="R189" s="288"/>
      <c r="S189" s="288"/>
      <c r="T189" s="288"/>
      <c r="U189" s="326">
        <v>1</v>
      </c>
    </row>
    <row r="190" spans="1:21" s="110" customFormat="1" ht="15" customHeight="1">
      <c r="A190" s="447"/>
      <c r="B190" s="448" t="s">
        <v>195</v>
      </c>
      <c r="C190" s="448"/>
      <c r="D190" s="325">
        <v>9</v>
      </c>
      <c r="E190" s="288">
        <v>7</v>
      </c>
      <c r="F190" s="288">
        <v>100</v>
      </c>
      <c r="G190" s="288">
        <v>71</v>
      </c>
      <c r="H190" s="288">
        <v>23</v>
      </c>
      <c r="I190" s="288">
        <v>75</v>
      </c>
      <c r="J190" s="288">
        <v>26</v>
      </c>
      <c r="K190" s="288">
        <v>27</v>
      </c>
      <c r="L190" s="288">
        <v>3</v>
      </c>
      <c r="M190" s="288"/>
      <c r="N190" s="288">
        <v>1</v>
      </c>
      <c r="O190" s="288">
        <v>7</v>
      </c>
      <c r="P190" s="288"/>
      <c r="Q190" s="288">
        <v>2</v>
      </c>
      <c r="R190" s="288"/>
      <c r="S190" s="288">
        <v>1</v>
      </c>
      <c r="T190" s="288">
        <v>9</v>
      </c>
      <c r="U190" s="326">
        <v>361</v>
      </c>
    </row>
    <row r="191" spans="1:21" s="110" customFormat="1" ht="15" customHeight="1">
      <c r="A191" s="447"/>
      <c r="B191" s="448" t="s">
        <v>196</v>
      </c>
      <c r="C191" s="448"/>
      <c r="D191" s="325">
        <v>5</v>
      </c>
      <c r="E191" s="288">
        <v>5</v>
      </c>
      <c r="F191" s="288">
        <v>35</v>
      </c>
      <c r="G191" s="288">
        <v>22</v>
      </c>
      <c r="H191" s="288">
        <v>11</v>
      </c>
      <c r="I191" s="288">
        <v>29</v>
      </c>
      <c r="J191" s="288">
        <v>16</v>
      </c>
      <c r="K191" s="288">
        <v>11</v>
      </c>
      <c r="L191" s="288"/>
      <c r="M191" s="288"/>
      <c r="N191" s="288"/>
      <c r="O191" s="288">
        <v>3</v>
      </c>
      <c r="P191" s="288"/>
      <c r="Q191" s="288">
        <v>1</v>
      </c>
      <c r="R191" s="288"/>
      <c r="S191" s="288"/>
      <c r="T191" s="288">
        <v>6</v>
      </c>
      <c r="U191" s="326">
        <v>144</v>
      </c>
    </row>
    <row r="192" spans="1:21" s="110" customFormat="1" ht="15" customHeight="1">
      <c r="A192" s="447"/>
      <c r="B192" s="448" t="s">
        <v>197</v>
      </c>
      <c r="C192" s="448"/>
      <c r="D192" s="325">
        <v>1</v>
      </c>
      <c r="E192" s="288"/>
      <c r="F192" s="288">
        <v>34</v>
      </c>
      <c r="G192" s="288">
        <v>27</v>
      </c>
      <c r="H192" s="288">
        <v>19</v>
      </c>
      <c r="I192" s="288">
        <v>41</v>
      </c>
      <c r="J192" s="288">
        <v>26</v>
      </c>
      <c r="K192" s="288">
        <v>32</v>
      </c>
      <c r="L192" s="288"/>
      <c r="M192" s="288">
        <v>3</v>
      </c>
      <c r="N192" s="288"/>
      <c r="O192" s="288">
        <v>2</v>
      </c>
      <c r="P192" s="288"/>
      <c r="Q192" s="288"/>
      <c r="R192" s="288"/>
      <c r="S192" s="288"/>
      <c r="T192" s="288">
        <v>5</v>
      </c>
      <c r="U192" s="326">
        <v>190</v>
      </c>
    </row>
    <row r="193" spans="1:21" s="110" customFormat="1" ht="15" customHeight="1">
      <c r="A193" s="447"/>
      <c r="B193" s="448" t="s">
        <v>198</v>
      </c>
      <c r="C193" s="448"/>
      <c r="D193" s="325"/>
      <c r="E193" s="288"/>
      <c r="F193" s="288"/>
      <c r="G193" s="288">
        <v>1</v>
      </c>
      <c r="H193" s="288"/>
      <c r="I193" s="288"/>
      <c r="J193" s="288"/>
      <c r="K193" s="288"/>
      <c r="L193" s="288"/>
      <c r="M193" s="288"/>
      <c r="N193" s="288"/>
      <c r="O193" s="288"/>
      <c r="P193" s="288"/>
      <c r="Q193" s="288"/>
      <c r="R193" s="288"/>
      <c r="S193" s="288"/>
      <c r="T193" s="288"/>
      <c r="U193" s="326">
        <v>1</v>
      </c>
    </row>
    <row r="194" spans="1:21" s="110" customFormat="1" ht="15" customHeight="1">
      <c r="A194" s="447"/>
      <c r="B194" s="448" t="s">
        <v>199</v>
      </c>
      <c r="C194" s="448"/>
      <c r="D194" s="325">
        <v>1</v>
      </c>
      <c r="E194" s="288">
        <v>1</v>
      </c>
      <c r="F194" s="288">
        <v>23</v>
      </c>
      <c r="G194" s="288">
        <v>10</v>
      </c>
      <c r="H194" s="288">
        <v>4</v>
      </c>
      <c r="I194" s="288">
        <v>19</v>
      </c>
      <c r="J194" s="288">
        <v>15</v>
      </c>
      <c r="K194" s="288">
        <v>10</v>
      </c>
      <c r="L194" s="288"/>
      <c r="M194" s="288">
        <v>4</v>
      </c>
      <c r="N194" s="288"/>
      <c r="O194" s="288"/>
      <c r="P194" s="288"/>
      <c r="Q194" s="288"/>
      <c r="R194" s="288"/>
      <c r="S194" s="288"/>
      <c r="T194" s="288">
        <v>2</v>
      </c>
      <c r="U194" s="326">
        <v>89</v>
      </c>
    </row>
    <row r="195" spans="1:21" s="110" customFormat="1" ht="15" customHeight="1">
      <c r="A195" s="447"/>
      <c r="B195" s="448" t="s">
        <v>200</v>
      </c>
      <c r="C195" s="448"/>
      <c r="D195" s="325"/>
      <c r="E195" s="288"/>
      <c r="F195" s="288"/>
      <c r="G195" s="288"/>
      <c r="H195" s="288"/>
      <c r="I195" s="288">
        <v>1</v>
      </c>
      <c r="J195" s="288"/>
      <c r="K195" s="288"/>
      <c r="L195" s="288"/>
      <c r="M195" s="288"/>
      <c r="N195" s="288"/>
      <c r="O195" s="288"/>
      <c r="P195" s="288"/>
      <c r="Q195" s="288"/>
      <c r="R195" s="288"/>
      <c r="S195" s="288"/>
      <c r="T195" s="288"/>
      <c r="U195" s="326">
        <v>1</v>
      </c>
    </row>
    <row r="196" spans="1:21" s="110" customFormat="1" ht="15" customHeight="1">
      <c r="A196" s="447"/>
      <c r="B196" s="448" t="s">
        <v>201</v>
      </c>
      <c r="C196" s="448"/>
      <c r="D196" s="325">
        <v>1</v>
      </c>
      <c r="E196" s="288">
        <v>1</v>
      </c>
      <c r="F196" s="288">
        <v>19</v>
      </c>
      <c r="G196" s="288">
        <v>15</v>
      </c>
      <c r="H196" s="288">
        <v>8</v>
      </c>
      <c r="I196" s="288">
        <v>29</v>
      </c>
      <c r="J196" s="288">
        <v>25</v>
      </c>
      <c r="K196" s="288">
        <v>20</v>
      </c>
      <c r="L196" s="288">
        <v>2</v>
      </c>
      <c r="M196" s="288">
        <v>5</v>
      </c>
      <c r="N196" s="288"/>
      <c r="O196" s="288">
        <v>6</v>
      </c>
      <c r="P196" s="288"/>
      <c r="Q196" s="288"/>
      <c r="R196" s="288"/>
      <c r="S196" s="288"/>
      <c r="T196" s="288"/>
      <c r="U196" s="326">
        <v>131</v>
      </c>
    </row>
    <row r="197" spans="1:21" s="110" customFormat="1" ht="15" customHeight="1">
      <c r="A197" s="447"/>
      <c r="B197" s="448" t="s">
        <v>202</v>
      </c>
      <c r="C197" s="448"/>
      <c r="D197" s="325">
        <v>9</v>
      </c>
      <c r="E197" s="288">
        <v>8</v>
      </c>
      <c r="F197" s="288">
        <v>160</v>
      </c>
      <c r="G197" s="288">
        <v>51</v>
      </c>
      <c r="H197" s="288">
        <v>18</v>
      </c>
      <c r="I197" s="288">
        <v>70</v>
      </c>
      <c r="J197" s="288">
        <v>29</v>
      </c>
      <c r="K197" s="288">
        <v>50</v>
      </c>
      <c r="L197" s="288">
        <v>3</v>
      </c>
      <c r="M197" s="288">
        <v>1</v>
      </c>
      <c r="N197" s="288"/>
      <c r="O197" s="288">
        <v>9</v>
      </c>
      <c r="P197" s="288"/>
      <c r="Q197" s="288"/>
      <c r="R197" s="288"/>
      <c r="S197" s="288"/>
      <c r="T197" s="288">
        <v>7</v>
      </c>
      <c r="U197" s="326">
        <v>415</v>
      </c>
    </row>
    <row r="198" spans="1:21" s="110" customFormat="1" ht="15" customHeight="1">
      <c r="A198" s="447"/>
      <c r="B198" s="448" t="s">
        <v>203</v>
      </c>
      <c r="C198" s="448"/>
      <c r="D198" s="325">
        <v>8</v>
      </c>
      <c r="E198" s="288">
        <v>10</v>
      </c>
      <c r="F198" s="288">
        <v>192</v>
      </c>
      <c r="G198" s="288">
        <v>132</v>
      </c>
      <c r="H198" s="288">
        <v>117</v>
      </c>
      <c r="I198" s="288">
        <v>543</v>
      </c>
      <c r="J198" s="288">
        <v>254</v>
      </c>
      <c r="K198" s="288">
        <v>208</v>
      </c>
      <c r="L198" s="288">
        <v>13</v>
      </c>
      <c r="M198" s="288">
        <v>16</v>
      </c>
      <c r="N198" s="288">
        <v>1</v>
      </c>
      <c r="O198" s="288">
        <v>10</v>
      </c>
      <c r="P198" s="288">
        <v>1</v>
      </c>
      <c r="Q198" s="288"/>
      <c r="R198" s="288"/>
      <c r="S198" s="288"/>
      <c r="T198" s="288">
        <v>86</v>
      </c>
      <c r="U198" s="326">
        <v>1591</v>
      </c>
    </row>
    <row r="199" spans="1:21" s="110" customFormat="1" ht="15" customHeight="1">
      <c r="A199" s="447"/>
      <c r="B199" s="448" t="s">
        <v>204</v>
      </c>
      <c r="C199" s="448"/>
      <c r="D199" s="325">
        <v>3</v>
      </c>
      <c r="E199" s="288">
        <v>2</v>
      </c>
      <c r="F199" s="288">
        <v>77</v>
      </c>
      <c r="G199" s="288">
        <v>46</v>
      </c>
      <c r="H199" s="288">
        <v>30</v>
      </c>
      <c r="I199" s="288">
        <v>69</v>
      </c>
      <c r="J199" s="288">
        <v>20</v>
      </c>
      <c r="K199" s="288">
        <v>47</v>
      </c>
      <c r="L199" s="288">
        <v>3</v>
      </c>
      <c r="M199" s="288">
        <v>1</v>
      </c>
      <c r="N199" s="288"/>
      <c r="O199" s="288">
        <v>13</v>
      </c>
      <c r="P199" s="288"/>
      <c r="Q199" s="288"/>
      <c r="R199" s="288"/>
      <c r="S199" s="288"/>
      <c r="T199" s="288">
        <v>6</v>
      </c>
      <c r="U199" s="326">
        <v>317</v>
      </c>
    </row>
    <row r="200" spans="1:21" s="110" customFormat="1" ht="15" customHeight="1">
      <c r="A200" s="447"/>
      <c r="B200" s="448" t="s">
        <v>205</v>
      </c>
      <c r="C200" s="448"/>
      <c r="D200" s="325">
        <v>3</v>
      </c>
      <c r="E200" s="288">
        <v>11</v>
      </c>
      <c r="F200" s="288">
        <v>110</v>
      </c>
      <c r="G200" s="288">
        <v>99</v>
      </c>
      <c r="H200" s="288">
        <v>44</v>
      </c>
      <c r="I200" s="288">
        <v>101</v>
      </c>
      <c r="J200" s="288">
        <v>29</v>
      </c>
      <c r="K200" s="288">
        <v>36</v>
      </c>
      <c r="L200" s="288">
        <v>1</v>
      </c>
      <c r="M200" s="288">
        <v>3</v>
      </c>
      <c r="N200" s="288"/>
      <c r="O200" s="288">
        <v>3</v>
      </c>
      <c r="P200" s="288"/>
      <c r="Q200" s="288"/>
      <c r="R200" s="288"/>
      <c r="S200" s="288">
        <v>2</v>
      </c>
      <c r="T200" s="288">
        <v>4</v>
      </c>
      <c r="U200" s="326">
        <v>446</v>
      </c>
    </row>
    <row r="201" spans="1:21" s="110" customFormat="1" ht="15" customHeight="1">
      <c r="A201" s="447"/>
      <c r="B201" s="448" t="s">
        <v>206</v>
      </c>
      <c r="C201" s="448"/>
      <c r="D201" s="325">
        <v>2</v>
      </c>
      <c r="E201" s="288">
        <v>6</v>
      </c>
      <c r="F201" s="288">
        <v>22</v>
      </c>
      <c r="G201" s="288">
        <v>12</v>
      </c>
      <c r="H201" s="288">
        <v>5</v>
      </c>
      <c r="I201" s="288">
        <v>16</v>
      </c>
      <c r="J201" s="288">
        <v>9</v>
      </c>
      <c r="K201" s="288">
        <v>21</v>
      </c>
      <c r="L201" s="288"/>
      <c r="M201" s="288">
        <v>1</v>
      </c>
      <c r="N201" s="288"/>
      <c r="O201" s="288">
        <v>8</v>
      </c>
      <c r="P201" s="288"/>
      <c r="Q201" s="288"/>
      <c r="R201" s="288"/>
      <c r="S201" s="288">
        <v>1</v>
      </c>
      <c r="T201" s="288"/>
      <c r="U201" s="326">
        <v>103</v>
      </c>
    </row>
    <row r="202" spans="1:21" s="110" customFormat="1" ht="15" customHeight="1">
      <c r="A202" s="447"/>
      <c r="B202" s="448" t="s">
        <v>207</v>
      </c>
      <c r="C202" s="448"/>
      <c r="D202" s="325">
        <v>9</v>
      </c>
      <c r="E202" s="288">
        <v>21</v>
      </c>
      <c r="F202" s="288">
        <v>212</v>
      </c>
      <c r="G202" s="288">
        <v>86</v>
      </c>
      <c r="H202" s="288">
        <v>65</v>
      </c>
      <c r="I202" s="288">
        <v>121</v>
      </c>
      <c r="J202" s="288">
        <v>64</v>
      </c>
      <c r="K202" s="288">
        <v>95</v>
      </c>
      <c r="L202" s="288">
        <v>9</v>
      </c>
      <c r="M202" s="288">
        <v>5</v>
      </c>
      <c r="N202" s="288"/>
      <c r="O202" s="288">
        <v>11</v>
      </c>
      <c r="P202" s="288"/>
      <c r="Q202" s="288"/>
      <c r="R202" s="288"/>
      <c r="S202" s="288"/>
      <c r="T202" s="288">
        <v>18</v>
      </c>
      <c r="U202" s="326">
        <v>716</v>
      </c>
    </row>
    <row r="203" spans="1:21" s="110" customFormat="1" ht="15" customHeight="1">
      <c r="A203" s="447"/>
      <c r="B203" s="448" t="s">
        <v>208</v>
      </c>
      <c r="C203" s="448"/>
      <c r="D203" s="325">
        <v>16</v>
      </c>
      <c r="E203" s="288">
        <v>15</v>
      </c>
      <c r="F203" s="288">
        <v>182</v>
      </c>
      <c r="G203" s="288">
        <v>106</v>
      </c>
      <c r="H203" s="288">
        <v>31</v>
      </c>
      <c r="I203" s="288">
        <v>154</v>
      </c>
      <c r="J203" s="288">
        <v>53</v>
      </c>
      <c r="K203" s="288">
        <v>122</v>
      </c>
      <c r="L203" s="288">
        <v>2</v>
      </c>
      <c r="M203" s="288">
        <v>10</v>
      </c>
      <c r="N203" s="288"/>
      <c r="O203" s="288">
        <v>18</v>
      </c>
      <c r="P203" s="288">
        <v>3</v>
      </c>
      <c r="Q203" s="288"/>
      <c r="R203" s="288"/>
      <c r="S203" s="288">
        <v>4</v>
      </c>
      <c r="T203" s="288">
        <v>17</v>
      </c>
      <c r="U203" s="326">
        <v>733</v>
      </c>
    </row>
    <row r="204" spans="1:21" s="110" customFormat="1" ht="15" customHeight="1">
      <c r="A204" s="447"/>
      <c r="B204" s="448" t="s">
        <v>209</v>
      </c>
      <c r="C204" s="448"/>
      <c r="D204" s="325">
        <v>9</v>
      </c>
      <c r="E204" s="288">
        <v>11</v>
      </c>
      <c r="F204" s="288">
        <v>109</v>
      </c>
      <c r="G204" s="288">
        <v>32</v>
      </c>
      <c r="H204" s="288">
        <v>8</v>
      </c>
      <c r="I204" s="288">
        <v>38</v>
      </c>
      <c r="J204" s="288">
        <v>14</v>
      </c>
      <c r="K204" s="288">
        <v>15</v>
      </c>
      <c r="L204" s="288"/>
      <c r="M204" s="288">
        <v>1</v>
      </c>
      <c r="N204" s="288"/>
      <c r="O204" s="288">
        <v>5</v>
      </c>
      <c r="P204" s="288"/>
      <c r="Q204" s="288"/>
      <c r="R204" s="288"/>
      <c r="S204" s="288"/>
      <c r="T204" s="288">
        <v>6</v>
      </c>
      <c r="U204" s="326">
        <v>248</v>
      </c>
    </row>
    <row r="205" spans="1:21" s="110" customFormat="1" ht="15" customHeight="1">
      <c r="A205" s="447"/>
      <c r="B205" s="448" t="s">
        <v>210</v>
      </c>
      <c r="C205" s="448"/>
      <c r="D205" s="325">
        <v>70</v>
      </c>
      <c r="E205" s="288">
        <v>65</v>
      </c>
      <c r="F205" s="288">
        <v>672</v>
      </c>
      <c r="G205" s="288">
        <v>508</v>
      </c>
      <c r="H205" s="288">
        <v>175</v>
      </c>
      <c r="I205" s="288">
        <v>409</v>
      </c>
      <c r="J205" s="288">
        <v>163</v>
      </c>
      <c r="K205" s="288">
        <v>163</v>
      </c>
      <c r="L205" s="288">
        <v>7</v>
      </c>
      <c r="M205" s="288">
        <v>5</v>
      </c>
      <c r="N205" s="288">
        <v>2</v>
      </c>
      <c r="O205" s="288">
        <v>6</v>
      </c>
      <c r="P205" s="288"/>
      <c r="Q205" s="288"/>
      <c r="R205" s="288"/>
      <c r="S205" s="288"/>
      <c r="T205" s="288">
        <v>15</v>
      </c>
      <c r="U205" s="326">
        <v>2260</v>
      </c>
    </row>
    <row r="206" spans="1:21" s="110" customFormat="1" ht="15" customHeight="1">
      <c r="A206" s="447"/>
      <c r="B206" s="448" t="s">
        <v>211</v>
      </c>
      <c r="C206" s="448"/>
      <c r="D206" s="325">
        <v>2</v>
      </c>
      <c r="E206" s="288">
        <v>7</v>
      </c>
      <c r="F206" s="288">
        <v>24</v>
      </c>
      <c r="G206" s="288">
        <v>26</v>
      </c>
      <c r="H206" s="288">
        <v>9</v>
      </c>
      <c r="I206" s="288">
        <v>27</v>
      </c>
      <c r="J206" s="288">
        <v>23</v>
      </c>
      <c r="K206" s="288">
        <v>84</v>
      </c>
      <c r="L206" s="288">
        <v>6</v>
      </c>
      <c r="M206" s="288">
        <v>2</v>
      </c>
      <c r="N206" s="288">
        <v>6</v>
      </c>
      <c r="O206" s="288"/>
      <c r="P206" s="288">
        <v>1</v>
      </c>
      <c r="Q206" s="288"/>
      <c r="R206" s="288"/>
      <c r="S206" s="288"/>
      <c r="T206" s="288">
        <v>3</v>
      </c>
      <c r="U206" s="326">
        <v>220</v>
      </c>
    </row>
    <row r="207" spans="1:21" s="110" customFormat="1" ht="15" customHeight="1">
      <c r="A207" s="447"/>
      <c r="B207" s="448" t="s">
        <v>212</v>
      </c>
      <c r="C207" s="448"/>
      <c r="D207" s="325"/>
      <c r="E207" s="288"/>
      <c r="F207" s="288">
        <v>1</v>
      </c>
      <c r="G207" s="288"/>
      <c r="H207" s="288"/>
      <c r="I207" s="288"/>
      <c r="J207" s="288"/>
      <c r="K207" s="288"/>
      <c r="L207" s="288"/>
      <c r="M207" s="288"/>
      <c r="N207" s="288"/>
      <c r="O207" s="288"/>
      <c r="P207" s="288"/>
      <c r="Q207" s="288"/>
      <c r="R207" s="288"/>
      <c r="S207" s="288"/>
      <c r="T207" s="288"/>
      <c r="U207" s="326">
        <v>1</v>
      </c>
    </row>
    <row r="208" spans="1:21" s="110" customFormat="1" ht="15" customHeight="1">
      <c r="A208" s="447"/>
      <c r="B208" s="448" t="s">
        <v>213</v>
      </c>
      <c r="C208" s="448"/>
      <c r="D208" s="325">
        <v>4</v>
      </c>
      <c r="E208" s="288">
        <v>7</v>
      </c>
      <c r="F208" s="288">
        <v>56</v>
      </c>
      <c r="G208" s="288">
        <v>60</v>
      </c>
      <c r="H208" s="288">
        <v>30</v>
      </c>
      <c r="I208" s="288">
        <v>53</v>
      </c>
      <c r="J208" s="288">
        <v>27</v>
      </c>
      <c r="K208" s="288">
        <v>19</v>
      </c>
      <c r="L208" s="288"/>
      <c r="M208" s="288">
        <v>2</v>
      </c>
      <c r="N208" s="288"/>
      <c r="O208" s="288">
        <v>1</v>
      </c>
      <c r="P208" s="288"/>
      <c r="Q208" s="288"/>
      <c r="R208" s="288"/>
      <c r="S208" s="288"/>
      <c r="T208" s="288">
        <v>2</v>
      </c>
      <c r="U208" s="326">
        <v>261</v>
      </c>
    </row>
    <row r="209" spans="1:21" s="110" customFormat="1" ht="15" customHeight="1">
      <c r="A209" s="447"/>
      <c r="B209" s="448" t="s">
        <v>214</v>
      </c>
      <c r="C209" s="448"/>
      <c r="D209" s="325"/>
      <c r="E209" s="288"/>
      <c r="F209" s="288"/>
      <c r="G209" s="288">
        <v>1</v>
      </c>
      <c r="H209" s="288"/>
      <c r="I209" s="288"/>
      <c r="J209" s="288"/>
      <c r="K209" s="288"/>
      <c r="L209" s="288"/>
      <c r="M209" s="288"/>
      <c r="N209" s="288"/>
      <c r="O209" s="288"/>
      <c r="P209" s="288"/>
      <c r="Q209" s="288"/>
      <c r="R209" s="288"/>
      <c r="S209" s="288"/>
      <c r="T209" s="288"/>
      <c r="U209" s="326">
        <v>1</v>
      </c>
    </row>
    <row r="210" spans="1:21" s="110" customFormat="1" ht="15" customHeight="1">
      <c r="A210" s="447"/>
      <c r="B210" s="448" t="s">
        <v>215</v>
      </c>
      <c r="C210" s="448"/>
      <c r="D210" s="325">
        <v>21</v>
      </c>
      <c r="E210" s="288">
        <v>31</v>
      </c>
      <c r="F210" s="288">
        <v>303</v>
      </c>
      <c r="G210" s="288">
        <v>279</v>
      </c>
      <c r="H210" s="288">
        <v>168</v>
      </c>
      <c r="I210" s="288">
        <v>373</v>
      </c>
      <c r="J210" s="288">
        <v>90</v>
      </c>
      <c r="K210" s="288">
        <v>79</v>
      </c>
      <c r="L210" s="288">
        <v>2</v>
      </c>
      <c r="M210" s="288">
        <v>1</v>
      </c>
      <c r="N210" s="288"/>
      <c r="O210" s="288">
        <v>3</v>
      </c>
      <c r="P210" s="288"/>
      <c r="Q210" s="288"/>
      <c r="R210" s="288"/>
      <c r="S210" s="288"/>
      <c r="T210" s="288">
        <v>5</v>
      </c>
      <c r="U210" s="326">
        <v>1355</v>
      </c>
    </row>
    <row r="211" spans="1:21" s="110" customFormat="1" ht="15" customHeight="1">
      <c r="A211" s="447"/>
      <c r="B211" s="448" t="s">
        <v>216</v>
      </c>
      <c r="C211" s="448"/>
      <c r="D211" s="325">
        <v>16</v>
      </c>
      <c r="E211" s="288">
        <v>24</v>
      </c>
      <c r="F211" s="288">
        <v>313</v>
      </c>
      <c r="G211" s="288">
        <v>195</v>
      </c>
      <c r="H211" s="288">
        <v>63</v>
      </c>
      <c r="I211" s="288">
        <v>131</v>
      </c>
      <c r="J211" s="288">
        <v>31</v>
      </c>
      <c r="K211" s="288">
        <v>17</v>
      </c>
      <c r="L211" s="288">
        <v>1</v>
      </c>
      <c r="M211" s="288"/>
      <c r="N211" s="288"/>
      <c r="O211" s="288">
        <v>4</v>
      </c>
      <c r="P211" s="288"/>
      <c r="Q211" s="288"/>
      <c r="R211" s="288"/>
      <c r="S211" s="288"/>
      <c r="T211" s="288">
        <v>7</v>
      </c>
      <c r="U211" s="326">
        <v>802</v>
      </c>
    </row>
    <row r="212" spans="1:21" s="110" customFormat="1" ht="15" customHeight="1">
      <c r="A212" s="447"/>
      <c r="B212" s="448" t="s">
        <v>217</v>
      </c>
      <c r="C212" s="448"/>
      <c r="D212" s="325"/>
      <c r="E212" s="288"/>
      <c r="F212" s="288"/>
      <c r="G212" s="288"/>
      <c r="H212" s="288"/>
      <c r="I212" s="288">
        <v>3</v>
      </c>
      <c r="J212" s="288"/>
      <c r="K212" s="288"/>
      <c r="L212" s="288"/>
      <c r="M212" s="288"/>
      <c r="N212" s="288"/>
      <c r="O212" s="288"/>
      <c r="P212" s="288"/>
      <c r="Q212" s="288"/>
      <c r="R212" s="288"/>
      <c r="S212" s="288"/>
      <c r="T212" s="288"/>
      <c r="U212" s="326">
        <v>3</v>
      </c>
    </row>
    <row r="213" spans="1:21" s="110" customFormat="1" ht="15" customHeight="1">
      <c r="A213" s="447"/>
      <c r="B213" s="448" t="s">
        <v>218</v>
      </c>
      <c r="C213" s="448"/>
      <c r="D213" s="325">
        <v>6</v>
      </c>
      <c r="E213" s="288">
        <v>8</v>
      </c>
      <c r="F213" s="288">
        <v>90</v>
      </c>
      <c r="G213" s="288">
        <v>93</v>
      </c>
      <c r="H213" s="288">
        <v>57</v>
      </c>
      <c r="I213" s="288">
        <v>102</v>
      </c>
      <c r="J213" s="288">
        <v>42</v>
      </c>
      <c r="K213" s="288">
        <v>26</v>
      </c>
      <c r="L213" s="288"/>
      <c r="M213" s="288"/>
      <c r="N213" s="288"/>
      <c r="O213" s="288"/>
      <c r="P213" s="288"/>
      <c r="Q213" s="288"/>
      <c r="R213" s="288"/>
      <c r="S213" s="288"/>
      <c r="T213" s="288">
        <v>3</v>
      </c>
      <c r="U213" s="326">
        <v>427</v>
      </c>
    </row>
    <row r="214" spans="1:21" s="110" customFormat="1" ht="15" customHeight="1">
      <c r="A214" s="447"/>
      <c r="B214" s="448" t="s">
        <v>219</v>
      </c>
      <c r="C214" s="448"/>
      <c r="D214" s="325">
        <v>5</v>
      </c>
      <c r="E214" s="288">
        <v>6</v>
      </c>
      <c r="F214" s="288">
        <v>33</v>
      </c>
      <c r="G214" s="288">
        <v>34</v>
      </c>
      <c r="H214" s="288">
        <v>42</v>
      </c>
      <c r="I214" s="288">
        <v>49</v>
      </c>
      <c r="J214" s="288">
        <v>13</v>
      </c>
      <c r="K214" s="288">
        <v>7</v>
      </c>
      <c r="L214" s="288"/>
      <c r="M214" s="288"/>
      <c r="N214" s="288"/>
      <c r="O214" s="288"/>
      <c r="P214" s="288"/>
      <c r="Q214" s="288"/>
      <c r="R214" s="288"/>
      <c r="S214" s="288"/>
      <c r="T214" s="288">
        <v>3</v>
      </c>
      <c r="U214" s="326">
        <v>192</v>
      </c>
    </row>
    <row r="215" spans="1:21" s="110" customFormat="1" ht="15" customHeight="1">
      <c r="A215" s="447"/>
      <c r="B215" s="448" t="s">
        <v>220</v>
      </c>
      <c r="C215" s="448"/>
      <c r="D215" s="325">
        <v>5</v>
      </c>
      <c r="E215" s="288">
        <v>10</v>
      </c>
      <c r="F215" s="288">
        <v>156</v>
      </c>
      <c r="G215" s="288">
        <v>148</v>
      </c>
      <c r="H215" s="288">
        <v>79</v>
      </c>
      <c r="I215" s="288">
        <v>187</v>
      </c>
      <c r="J215" s="288">
        <v>21</v>
      </c>
      <c r="K215" s="288">
        <v>31</v>
      </c>
      <c r="L215" s="288">
        <v>1</v>
      </c>
      <c r="M215" s="288"/>
      <c r="N215" s="288"/>
      <c r="O215" s="288">
        <v>2</v>
      </c>
      <c r="P215" s="288">
        <v>1</v>
      </c>
      <c r="Q215" s="288"/>
      <c r="R215" s="288"/>
      <c r="S215" s="288"/>
      <c r="T215" s="288">
        <v>7</v>
      </c>
      <c r="U215" s="326">
        <v>648</v>
      </c>
    </row>
    <row r="216" spans="1:21" s="110" customFormat="1" ht="15" customHeight="1">
      <c r="A216" s="447"/>
      <c r="B216" s="448" t="s">
        <v>221</v>
      </c>
      <c r="C216" s="448"/>
      <c r="D216" s="325">
        <v>8</v>
      </c>
      <c r="E216" s="288">
        <v>5</v>
      </c>
      <c r="F216" s="288">
        <v>130</v>
      </c>
      <c r="G216" s="288">
        <v>43</v>
      </c>
      <c r="H216" s="288">
        <v>22</v>
      </c>
      <c r="I216" s="288">
        <v>47</v>
      </c>
      <c r="J216" s="288">
        <v>18</v>
      </c>
      <c r="K216" s="288">
        <v>18</v>
      </c>
      <c r="L216" s="288">
        <v>2</v>
      </c>
      <c r="M216" s="288">
        <v>2</v>
      </c>
      <c r="N216" s="288"/>
      <c r="O216" s="288">
        <v>1</v>
      </c>
      <c r="P216" s="288"/>
      <c r="Q216" s="288"/>
      <c r="R216" s="288"/>
      <c r="S216" s="288"/>
      <c r="T216" s="288">
        <v>1</v>
      </c>
      <c r="U216" s="326">
        <v>297</v>
      </c>
    </row>
    <row r="217" spans="1:21" s="110" customFormat="1" ht="15" customHeight="1">
      <c r="A217" s="447"/>
      <c r="B217" s="448" t="s">
        <v>222</v>
      </c>
      <c r="C217" s="448"/>
      <c r="D217" s="325">
        <v>2</v>
      </c>
      <c r="E217" s="288">
        <v>2</v>
      </c>
      <c r="F217" s="288">
        <v>106</v>
      </c>
      <c r="G217" s="288">
        <v>42</v>
      </c>
      <c r="H217" s="288">
        <v>25</v>
      </c>
      <c r="I217" s="288">
        <v>30</v>
      </c>
      <c r="J217" s="288">
        <v>20</v>
      </c>
      <c r="K217" s="288">
        <v>19</v>
      </c>
      <c r="L217" s="288">
        <v>1</v>
      </c>
      <c r="M217" s="288"/>
      <c r="N217" s="288"/>
      <c r="O217" s="288"/>
      <c r="P217" s="288"/>
      <c r="Q217" s="288"/>
      <c r="R217" s="288"/>
      <c r="S217" s="288"/>
      <c r="T217" s="288">
        <v>4</v>
      </c>
      <c r="U217" s="326">
        <v>251</v>
      </c>
    </row>
    <row r="218" spans="1:21" s="110" customFormat="1" ht="15" customHeight="1">
      <c r="A218" s="447"/>
      <c r="B218" s="448" t="s">
        <v>223</v>
      </c>
      <c r="C218" s="448"/>
      <c r="D218" s="325">
        <v>2</v>
      </c>
      <c r="E218" s="288">
        <v>4</v>
      </c>
      <c r="F218" s="288">
        <v>132</v>
      </c>
      <c r="G218" s="288">
        <v>37</v>
      </c>
      <c r="H218" s="288">
        <v>21</v>
      </c>
      <c r="I218" s="288">
        <v>23</v>
      </c>
      <c r="J218" s="288">
        <v>10</v>
      </c>
      <c r="K218" s="288">
        <v>14</v>
      </c>
      <c r="L218" s="288"/>
      <c r="M218" s="288"/>
      <c r="N218" s="288">
        <v>1</v>
      </c>
      <c r="O218" s="288">
        <v>2</v>
      </c>
      <c r="P218" s="288"/>
      <c r="Q218" s="288"/>
      <c r="R218" s="288"/>
      <c r="S218" s="288"/>
      <c r="T218" s="288">
        <v>2</v>
      </c>
      <c r="U218" s="326">
        <v>248</v>
      </c>
    </row>
    <row r="219" spans="1:21" s="110" customFormat="1" ht="15" customHeight="1">
      <c r="A219" s="447"/>
      <c r="B219" s="448" t="s">
        <v>224</v>
      </c>
      <c r="C219" s="448"/>
      <c r="D219" s="325">
        <v>1</v>
      </c>
      <c r="E219" s="288">
        <v>5</v>
      </c>
      <c r="F219" s="288">
        <v>26</v>
      </c>
      <c r="G219" s="288">
        <v>12</v>
      </c>
      <c r="H219" s="288">
        <v>9</v>
      </c>
      <c r="I219" s="288">
        <v>12</v>
      </c>
      <c r="J219" s="288">
        <v>6</v>
      </c>
      <c r="K219" s="288">
        <v>2</v>
      </c>
      <c r="L219" s="288">
        <v>1</v>
      </c>
      <c r="M219" s="288"/>
      <c r="N219" s="288"/>
      <c r="O219" s="288"/>
      <c r="P219" s="288"/>
      <c r="Q219" s="288"/>
      <c r="R219" s="288"/>
      <c r="S219" s="288"/>
      <c r="T219" s="288"/>
      <c r="U219" s="326">
        <v>74</v>
      </c>
    </row>
    <row r="220" spans="1:21" s="110" customFormat="1" ht="15" customHeight="1">
      <c r="A220" s="447"/>
      <c r="B220" s="448" t="s">
        <v>225</v>
      </c>
      <c r="C220" s="448"/>
      <c r="D220" s="325">
        <v>3</v>
      </c>
      <c r="E220" s="288">
        <v>1</v>
      </c>
      <c r="F220" s="288">
        <v>10</v>
      </c>
      <c r="G220" s="288">
        <v>4</v>
      </c>
      <c r="H220" s="288">
        <v>2</v>
      </c>
      <c r="I220" s="288">
        <v>9</v>
      </c>
      <c r="J220" s="288">
        <v>3</v>
      </c>
      <c r="K220" s="288">
        <v>1</v>
      </c>
      <c r="L220" s="288"/>
      <c r="M220" s="288"/>
      <c r="N220" s="288"/>
      <c r="O220" s="288"/>
      <c r="P220" s="288"/>
      <c r="Q220" s="288"/>
      <c r="R220" s="288"/>
      <c r="S220" s="288"/>
      <c r="T220" s="288"/>
      <c r="U220" s="326">
        <v>33</v>
      </c>
    </row>
    <row r="221" spans="1:21" s="110" customFormat="1" ht="15" customHeight="1">
      <c r="A221" s="447"/>
      <c r="B221" s="448" t="s">
        <v>226</v>
      </c>
      <c r="C221" s="448"/>
      <c r="D221" s="325">
        <v>15</v>
      </c>
      <c r="E221" s="288">
        <v>24</v>
      </c>
      <c r="F221" s="288">
        <v>162</v>
      </c>
      <c r="G221" s="288">
        <v>47</v>
      </c>
      <c r="H221" s="288">
        <v>32</v>
      </c>
      <c r="I221" s="288">
        <v>43</v>
      </c>
      <c r="J221" s="288">
        <v>18</v>
      </c>
      <c r="K221" s="288">
        <v>21</v>
      </c>
      <c r="L221" s="288">
        <v>2</v>
      </c>
      <c r="M221" s="288">
        <v>3</v>
      </c>
      <c r="N221" s="288"/>
      <c r="O221" s="288"/>
      <c r="P221" s="288"/>
      <c r="Q221" s="288"/>
      <c r="R221" s="288"/>
      <c r="S221" s="288"/>
      <c r="T221" s="288">
        <v>2</v>
      </c>
      <c r="U221" s="326">
        <v>369</v>
      </c>
    </row>
    <row r="222" spans="1:21" s="110" customFormat="1" ht="15" customHeight="1">
      <c r="A222" s="447"/>
      <c r="B222" s="448" t="s">
        <v>227</v>
      </c>
      <c r="C222" s="448"/>
      <c r="D222" s="325">
        <v>1</v>
      </c>
      <c r="E222" s="288">
        <v>1</v>
      </c>
      <c r="F222" s="288">
        <v>23</v>
      </c>
      <c r="G222" s="288">
        <v>15</v>
      </c>
      <c r="H222" s="288">
        <v>17</v>
      </c>
      <c r="I222" s="288">
        <v>27</v>
      </c>
      <c r="J222" s="288">
        <v>21</v>
      </c>
      <c r="K222" s="288">
        <v>15</v>
      </c>
      <c r="L222" s="288"/>
      <c r="M222" s="288"/>
      <c r="N222" s="288"/>
      <c r="O222" s="288"/>
      <c r="P222" s="288"/>
      <c r="Q222" s="288"/>
      <c r="R222" s="288"/>
      <c r="S222" s="288"/>
      <c r="T222" s="288"/>
      <c r="U222" s="326">
        <v>120</v>
      </c>
    </row>
    <row r="223" spans="1:21" s="110" customFormat="1" ht="15" customHeight="1">
      <c r="A223" s="447"/>
      <c r="B223" s="448" t="s">
        <v>228</v>
      </c>
      <c r="C223" s="448"/>
      <c r="D223" s="325">
        <v>3</v>
      </c>
      <c r="E223" s="288">
        <v>9</v>
      </c>
      <c r="F223" s="288">
        <v>104</v>
      </c>
      <c r="G223" s="288">
        <v>23</v>
      </c>
      <c r="H223" s="288">
        <v>15</v>
      </c>
      <c r="I223" s="288">
        <v>61</v>
      </c>
      <c r="J223" s="288">
        <v>45</v>
      </c>
      <c r="K223" s="288">
        <v>34</v>
      </c>
      <c r="L223" s="288">
        <v>2</v>
      </c>
      <c r="M223" s="288">
        <v>1</v>
      </c>
      <c r="N223" s="288"/>
      <c r="O223" s="288">
        <v>4</v>
      </c>
      <c r="P223" s="288"/>
      <c r="Q223" s="288"/>
      <c r="R223" s="288"/>
      <c r="S223" s="288"/>
      <c r="T223" s="288">
        <v>12</v>
      </c>
      <c r="U223" s="326">
        <v>313</v>
      </c>
    </row>
    <row r="224" spans="1:21" s="110" customFormat="1" ht="15" customHeight="1">
      <c r="A224" s="447"/>
      <c r="B224" s="448" t="s">
        <v>229</v>
      </c>
      <c r="C224" s="448"/>
      <c r="D224" s="325"/>
      <c r="E224" s="288">
        <v>1</v>
      </c>
      <c r="F224" s="288">
        <v>12</v>
      </c>
      <c r="G224" s="288">
        <v>6</v>
      </c>
      <c r="H224" s="288">
        <v>4</v>
      </c>
      <c r="I224" s="288">
        <v>31</v>
      </c>
      <c r="J224" s="288">
        <v>9</v>
      </c>
      <c r="K224" s="288">
        <v>3</v>
      </c>
      <c r="L224" s="288"/>
      <c r="M224" s="288">
        <v>1</v>
      </c>
      <c r="N224" s="288"/>
      <c r="O224" s="288"/>
      <c r="P224" s="288"/>
      <c r="Q224" s="288"/>
      <c r="R224" s="288"/>
      <c r="S224" s="288"/>
      <c r="T224" s="288">
        <v>1</v>
      </c>
      <c r="U224" s="326">
        <v>68</v>
      </c>
    </row>
    <row r="225" spans="1:21" s="110" customFormat="1" ht="15" customHeight="1">
      <c r="A225" s="447"/>
      <c r="B225" s="448" t="s">
        <v>230</v>
      </c>
      <c r="C225" s="448"/>
      <c r="D225" s="325">
        <v>2</v>
      </c>
      <c r="E225" s="288">
        <v>5</v>
      </c>
      <c r="F225" s="288">
        <v>106</v>
      </c>
      <c r="G225" s="288">
        <v>47</v>
      </c>
      <c r="H225" s="288">
        <v>19</v>
      </c>
      <c r="I225" s="288">
        <v>74</v>
      </c>
      <c r="J225" s="288">
        <v>34</v>
      </c>
      <c r="K225" s="288">
        <v>25</v>
      </c>
      <c r="L225" s="288">
        <v>4</v>
      </c>
      <c r="M225" s="288"/>
      <c r="N225" s="288"/>
      <c r="O225" s="288">
        <v>4</v>
      </c>
      <c r="P225" s="288"/>
      <c r="Q225" s="288"/>
      <c r="R225" s="288"/>
      <c r="S225" s="288"/>
      <c r="T225" s="288">
        <v>1</v>
      </c>
      <c r="U225" s="326">
        <v>321</v>
      </c>
    </row>
    <row r="226" spans="1:21" s="110" customFormat="1" ht="15" customHeight="1">
      <c r="A226" s="447"/>
      <c r="B226" s="448" t="s">
        <v>231</v>
      </c>
      <c r="C226" s="448"/>
      <c r="D226" s="325"/>
      <c r="E226" s="288"/>
      <c r="F226" s="288">
        <v>1</v>
      </c>
      <c r="G226" s="288"/>
      <c r="H226" s="288"/>
      <c r="I226" s="288"/>
      <c r="J226" s="288"/>
      <c r="K226" s="288"/>
      <c r="L226" s="288"/>
      <c r="M226" s="288"/>
      <c r="N226" s="288"/>
      <c r="O226" s="288"/>
      <c r="P226" s="288"/>
      <c r="Q226" s="288"/>
      <c r="R226" s="288"/>
      <c r="S226" s="288"/>
      <c r="T226" s="288"/>
      <c r="U226" s="326">
        <v>1</v>
      </c>
    </row>
    <row r="227" spans="1:21" s="110" customFormat="1" ht="15" customHeight="1">
      <c r="A227" s="447"/>
      <c r="B227" s="448" t="s">
        <v>232</v>
      </c>
      <c r="C227" s="448"/>
      <c r="D227" s="325"/>
      <c r="E227" s="288"/>
      <c r="F227" s="288"/>
      <c r="G227" s="288"/>
      <c r="H227" s="288"/>
      <c r="I227" s="288"/>
      <c r="J227" s="288"/>
      <c r="K227" s="288">
        <v>1</v>
      </c>
      <c r="L227" s="288"/>
      <c r="M227" s="288"/>
      <c r="N227" s="288"/>
      <c r="O227" s="288"/>
      <c r="P227" s="288"/>
      <c r="Q227" s="288"/>
      <c r="R227" s="288"/>
      <c r="S227" s="288"/>
      <c r="T227" s="288"/>
      <c r="U227" s="326">
        <v>1</v>
      </c>
    </row>
    <row r="228" spans="1:21" s="110" customFormat="1" ht="15" customHeight="1">
      <c r="A228" s="447"/>
      <c r="B228" s="448" t="s">
        <v>233</v>
      </c>
      <c r="C228" s="448"/>
      <c r="D228" s="325">
        <v>1</v>
      </c>
      <c r="E228" s="288">
        <v>2</v>
      </c>
      <c r="F228" s="288">
        <v>11</v>
      </c>
      <c r="G228" s="288">
        <v>3</v>
      </c>
      <c r="H228" s="288">
        <v>2</v>
      </c>
      <c r="I228" s="288">
        <v>7</v>
      </c>
      <c r="J228" s="288">
        <v>5</v>
      </c>
      <c r="K228" s="288"/>
      <c r="L228" s="288"/>
      <c r="M228" s="288"/>
      <c r="N228" s="288"/>
      <c r="O228" s="288"/>
      <c r="P228" s="288"/>
      <c r="Q228" s="288"/>
      <c r="R228" s="288"/>
      <c r="S228" s="288"/>
      <c r="T228" s="288"/>
      <c r="U228" s="326">
        <v>31</v>
      </c>
    </row>
    <row r="229" spans="1:21" s="110" customFormat="1" ht="15" customHeight="1">
      <c r="A229" s="447"/>
      <c r="B229" s="448" t="s">
        <v>234</v>
      </c>
      <c r="C229" s="448"/>
      <c r="D229" s="325">
        <v>1</v>
      </c>
      <c r="E229" s="288"/>
      <c r="F229" s="288">
        <v>3</v>
      </c>
      <c r="G229" s="288">
        <v>2</v>
      </c>
      <c r="H229" s="288">
        <v>1</v>
      </c>
      <c r="I229" s="288">
        <v>3</v>
      </c>
      <c r="J229" s="288">
        <v>10</v>
      </c>
      <c r="K229" s="288">
        <v>2</v>
      </c>
      <c r="L229" s="288"/>
      <c r="M229" s="288"/>
      <c r="N229" s="288"/>
      <c r="O229" s="288"/>
      <c r="P229" s="288"/>
      <c r="Q229" s="288"/>
      <c r="R229" s="288"/>
      <c r="S229" s="288"/>
      <c r="T229" s="288"/>
      <c r="U229" s="326">
        <v>22</v>
      </c>
    </row>
    <row r="230" spans="1:21" s="110" customFormat="1" ht="15" customHeight="1">
      <c r="A230" s="447"/>
      <c r="B230" s="448" t="s">
        <v>235</v>
      </c>
      <c r="C230" s="448"/>
      <c r="D230" s="325"/>
      <c r="E230" s="288"/>
      <c r="F230" s="288">
        <v>2</v>
      </c>
      <c r="G230" s="288">
        <v>1</v>
      </c>
      <c r="H230" s="288">
        <v>2</v>
      </c>
      <c r="I230" s="288">
        <v>4</v>
      </c>
      <c r="J230" s="288">
        <v>1</v>
      </c>
      <c r="K230" s="288"/>
      <c r="L230" s="288"/>
      <c r="M230" s="288"/>
      <c r="N230" s="288"/>
      <c r="O230" s="288"/>
      <c r="P230" s="288"/>
      <c r="Q230" s="288"/>
      <c r="R230" s="288"/>
      <c r="S230" s="288"/>
      <c r="T230" s="288"/>
      <c r="U230" s="326">
        <v>10</v>
      </c>
    </row>
    <row r="231" spans="1:21" s="110" customFormat="1" ht="15" customHeight="1" thickBot="1">
      <c r="A231" s="290" t="s">
        <v>236</v>
      </c>
      <c r="B231" s="291"/>
      <c r="C231" s="291"/>
      <c r="D231" s="292">
        <v>249</v>
      </c>
      <c r="E231" s="292">
        <v>329</v>
      </c>
      <c r="F231" s="292">
        <v>3850</v>
      </c>
      <c r="G231" s="292">
        <v>2414</v>
      </c>
      <c r="H231" s="292">
        <v>1202</v>
      </c>
      <c r="I231" s="292">
        <v>3066</v>
      </c>
      <c r="J231" s="292">
        <v>1214</v>
      </c>
      <c r="K231" s="292">
        <v>1297</v>
      </c>
      <c r="L231" s="292">
        <v>66</v>
      </c>
      <c r="M231" s="292">
        <v>68</v>
      </c>
      <c r="N231" s="292">
        <v>11</v>
      </c>
      <c r="O231" s="292">
        <v>124</v>
      </c>
      <c r="P231" s="292">
        <v>6</v>
      </c>
      <c r="Q231" s="292">
        <v>3</v>
      </c>
      <c r="R231" s="292"/>
      <c r="S231" s="292">
        <v>8</v>
      </c>
      <c r="T231" s="292">
        <v>237</v>
      </c>
      <c r="U231" s="327">
        <v>14144</v>
      </c>
    </row>
    <row r="232" spans="1:21" s="110" customFormat="1" ht="15" customHeight="1" thickBot="1" thickTop="1">
      <c r="A232" s="286" t="s">
        <v>5</v>
      </c>
      <c r="B232" s="446" t="s">
        <v>237</v>
      </c>
      <c r="C232" s="446"/>
      <c r="D232" s="322">
        <v>2</v>
      </c>
      <c r="E232" s="287"/>
      <c r="F232" s="287">
        <v>37</v>
      </c>
      <c r="G232" s="287">
        <v>12</v>
      </c>
      <c r="H232" s="287">
        <v>2</v>
      </c>
      <c r="I232" s="287">
        <v>6</v>
      </c>
      <c r="J232" s="287">
        <v>2</v>
      </c>
      <c r="K232" s="287">
        <v>2</v>
      </c>
      <c r="L232" s="287"/>
      <c r="M232" s="287">
        <v>1</v>
      </c>
      <c r="N232" s="287"/>
      <c r="O232" s="287"/>
      <c r="P232" s="287"/>
      <c r="Q232" s="287"/>
      <c r="R232" s="287"/>
      <c r="S232" s="287"/>
      <c r="T232" s="287">
        <v>1</v>
      </c>
      <c r="U232" s="323">
        <v>65</v>
      </c>
    </row>
    <row r="233" spans="1:21" s="110" customFormat="1" ht="15" customHeight="1" thickTop="1">
      <c r="A233" s="447"/>
      <c r="B233" s="448" t="s">
        <v>238</v>
      </c>
      <c r="C233" s="448"/>
      <c r="D233" s="325"/>
      <c r="E233" s="288"/>
      <c r="F233" s="288"/>
      <c r="G233" s="288">
        <v>1</v>
      </c>
      <c r="H233" s="288"/>
      <c r="I233" s="288"/>
      <c r="J233" s="288"/>
      <c r="K233" s="288"/>
      <c r="L233" s="288"/>
      <c r="M233" s="288"/>
      <c r="N233" s="288"/>
      <c r="O233" s="288"/>
      <c r="P233" s="288"/>
      <c r="Q233" s="288"/>
      <c r="R233" s="288"/>
      <c r="S233" s="288"/>
      <c r="T233" s="288"/>
      <c r="U233" s="326">
        <v>1</v>
      </c>
    </row>
    <row r="234" spans="1:21" s="110" customFormat="1" ht="15" customHeight="1">
      <c r="A234" s="447"/>
      <c r="B234" s="448" t="s">
        <v>239</v>
      </c>
      <c r="C234" s="448"/>
      <c r="D234" s="325"/>
      <c r="E234" s="288"/>
      <c r="F234" s="288">
        <v>1</v>
      </c>
      <c r="G234" s="288"/>
      <c r="H234" s="288"/>
      <c r="I234" s="288"/>
      <c r="J234" s="288"/>
      <c r="K234" s="288"/>
      <c r="L234" s="288"/>
      <c r="M234" s="288"/>
      <c r="N234" s="288"/>
      <c r="O234" s="288"/>
      <c r="P234" s="288"/>
      <c r="Q234" s="288"/>
      <c r="R234" s="288"/>
      <c r="S234" s="288"/>
      <c r="T234" s="288"/>
      <c r="U234" s="326">
        <v>1</v>
      </c>
    </row>
    <row r="235" spans="1:21" s="110" customFormat="1" ht="15" customHeight="1">
      <c r="A235" s="447"/>
      <c r="B235" s="448" t="s">
        <v>240</v>
      </c>
      <c r="C235" s="448"/>
      <c r="D235" s="325"/>
      <c r="E235" s="288"/>
      <c r="F235" s="288"/>
      <c r="G235" s="288">
        <v>4</v>
      </c>
      <c r="H235" s="288"/>
      <c r="I235" s="288"/>
      <c r="J235" s="288"/>
      <c r="K235" s="288"/>
      <c r="L235" s="288"/>
      <c r="M235" s="288"/>
      <c r="N235" s="288"/>
      <c r="O235" s="288"/>
      <c r="P235" s="288"/>
      <c r="Q235" s="288"/>
      <c r="R235" s="288"/>
      <c r="S235" s="288"/>
      <c r="T235" s="288"/>
      <c r="U235" s="326">
        <v>4</v>
      </c>
    </row>
    <row r="236" spans="1:21" s="110" customFormat="1" ht="15" customHeight="1" thickBot="1">
      <c r="A236" s="290" t="s">
        <v>241</v>
      </c>
      <c r="B236" s="291"/>
      <c r="C236" s="291"/>
      <c r="D236" s="292">
        <v>2</v>
      </c>
      <c r="E236" s="292"/>
      <c r="F236" s="292">
        <v>38</v>
      </c>
      <c r="G236" s="292">
        <v>17</v>
      </c>
      <c r="H236" s="292">
        <v>2</v>
      </c>
      <c r="I236" s="292">
        <v>6</v>
      </c>
      <c r="J236" s="292">
        <v>2</v>
      </c>
      <c r="K236" s="292">
        <v>2</v>
      </c>
      <c r="L236" s="292"/>
      <c r="M236" s="292">
        <v>1</v>
      </c>
      <c r="N236" s="292"/>
      <c r="O236" s="292"/>
      <c r="P236" s="292"/>
      <c r="Q236" s="292"/>
      <c r="R236" s="292"/>
      <c r="S236" s="292"/>
      <c r="T236" s="292">
        <v>1</v>
      </c>
      <c r="U236" s="327">
        <v>71</v>
      </c>
    </row>
    <row r="237" spans="1:21" s="110" customFormat="1" ht="15" customHeight="1" thickBot="1" thickTop="1">
      <c r="A237" s="286" t="s">
        <v>6</v>
      </c>
      <c r="B237" s="446" t="s">
        <v>242</v>
      </c>
      <c r="C237" s="446"/>
      <c r="D237" s="322">
        <v>3</v>
      </c>
      <c r="E237" s="287">
        <v>1</v>
      </c>
      <c r="F237" s="287">
        <v>15</v>
      </c>
      <c r="G237" s="287">
        <v>17</v>
      </c>
      <c r="H237" s="287">
        <v>5</v>
      </c>
      <c r="I237" s="287">
        <v>19</v>
      </c>
      <c r="J237" s="287">
        <v>12</v>
      </c>
      <c r="K237" s="287">
        <v>5</v>
      </c>
      <c r="L237" s="287"/>
      <c r="M237" s="287"/>
      <c r="N237" s="287"/>
      <c r="O237" s="287"/>
      <c r="P237" s="287"/>
      <c r="Q237" s="287"/>
      <c r="R237" s="287"/>
      <c r="S237" s="287"/>
      <c r="T237" s="287"/>
      <c r="U237" s="323">
        <v>77</v>
      </c>
    </row>
    <row r="238" spans="1:21" s="110" customFormat="1" ht="15" customHeight="1" thickTop="1">
      <c r="A238" s="447"/>
      <c r="B238" s="448" t="s">
        <v>243</v>
      </c>
      <c r="C238" s="448"/>
      <c r="D238" s="325">
        <v>1</v>
      </c>
      <c r="E238" s="288">
        <v>1</v>
      </c>
      <c r="F238" s="288">
        <v>2</v>
      </c>
      <c r="G238" s="288">
        <v>3</v>
      </c>
      <c r="H238" s="288">
        <v>2</v>
      </c>
      <c r="I238" s="288">
        <v>14</v>
      </c>
      <c r="J238" s="288">
        <v>2</v>
      </c>
      <c r="K238" s="288">
        <v>2</v>
      </c>
      <c r="L238" s="288"/>
      <c r="M238" s="288"/>
      <c r="N238" s="288"/>
      <c r="O238" s="288"/>
      <c r="P238" s="288"/>
      <c r="Q238" s="288"/>
      <c r="R238" s="288"/>
      <c r="S238" s="288"/>
      <c r="T238" s="288"/>
      <c r="U238" s="326">
        <v>27</v>
      </c>
    </row>
    <row r="239" spans="1:21" s="110" customFormat="1" ht="15" customHeight="1">
      <c r="A239" s="447"/>
      <c r="B239" s="448" t="s">
        <v>244</v>
      </c>
      <c r="C239" s="448"/>
      <c r="D239" s="325">
        <v>1</v>
      </c>
      <c r="E239" s="288"/>
      <c r="F239" s="288">
        <v>12</v>
      </c>
      <c r="G239" s="288">
        <v>7</v>
      </c>
      <c r="H239" s="288">
        <v>2</v>
      </c>
      <c r="I239" s="288">
        <v>6</v>
      </c>
      <c r="J239" s="288">
        <v>3</v>
      </c>
      <c r="K239" s="288">
        <v>1</v>
      </c>
      <c r="L239" s="288"/>
      <c r="M239" s="288"/>
      <c r="N239" s="288"/>
      <c r="O239" s="288"/>
      <c r="P239" s="288"/>
      <c r="Q239" s="288"/>
      <c r="R239" s="288"/>
      <c r="S239" s="288"/>
      <c r="T239" s="288"/>
      <c r="U239" s="326">
        <v>32</v>
      </c>
    </row>
    <row r="240" spans="1:21" s="110" customFormat="1" ht="15" customHeight="1">
      <c r="A240" s="447"/>
      <c r="B240" s="448" t="s">
        <v>245</v>
      </c>
      <c r="C240" s="448"/>
      <c r="D240" s="325">
        <v>3</v>
      </c>
      <c r="E240" s="288"/>
      <c r="F240" s="288">
        <v>11</v>
      </c>
      <c r="G240" s="288">
        <v>6</v>
      </c>
      <c r="H240" s="288">
        <v>1</v>
      </c>
      <c r="I240" s="288">
        <v>3</v>
      </c>
      <c r="J240" s="288">
        <v>1</v>
      </c>
      <c r="K240" s="288">
        <v>7</v>
      </c>
      <c r="L240" s="288">
        <v>1</v>
      </c>
      <c r="M240" s="288"/>
      <c r="N240" s="288"/>
      <c r="O240" s="288"/>
      <c r="P240" s="288"/>
      <c r="Q240" s="288"/>
      <c r="R240" s="288"/>
      <c r="S240" s="288"/>
      <c r="T240" s="288"/>
      <c r="U240" s="326">
        <v>33</v>
      </c>
    </row>
    <row r="241" spans="1:21" s="110" customFormat="1" ht="15" customHeight="1">
      <c r="A241" s="447"/>
      <c r="B241" s="448" t="s">
        <v>246</v>
      </c>
      <c r="C241" s="448"/>
      <c r="D241" s="325">
        <v>1</v>
      </c>
      <c r="E241" s="288">
        <v>1</v>
      </c>
      <c r="F241" s="288">
        <v>5</v>
      </c>
      <c r="G241" s="288">
        <v>7</v>
      </c>
      <c r="H241" s="288">
        <v>2</v>
      </c>
      <c r="I241" s="288">
        <v>2</v>
      </c>
      <c r="J241" s="288">
        <v>4</v>
      </c>
      <c r="K241" s="288">
        <v>2</v>
      </c>
      <c r="L241" s="288">
        <v>1</v>
      </c>
      <c r="M241" s="288"/>
      <c r="N241" s="288"/>
      <c r="O241" s="288">
        <v>1</v>
      </c>
      <c r="P241" s="288"/>
      <c r="Q241" s="288"/>
      <c r="R241" s="288"/>
      <c r="S241" s="288"/>
      <c r="T241" s="288"/>
      <c r="U241" s="326">
        <v>26</v>
      </c>
    </row>
    <row r="242" spans="1:21" s="110" customFormat="1" ht="15" customHeight="1">
      <c r="A242" s="447"/>
      <c r="B242" s="448" t="s">
        <v>247</v>
      </c>
      <c r="C242" s="448"/>
      <c r="D242" s="325">
        <v>5</v>
      </c>
      <c r="E242" s="288">
        <v>6</v>
      </c>
      <c r="F242" s="288">
        <v>42</v>
      </c>
      <c r="G242" s="288">
        <v>8</v>
      </c>
      <c r="H242" s="288">
        <v>3</v>
      </c>
      <c r="I242" s="288">
        <v>9</v>
      </c>
      <c r="J242" s="288">
        <v>2</v>
      </c>
      <c r="K242" s="288">
        <v>7</v>
      </c>
      <c r="L242" s="288"/>
      <c r="M242" s="288"/>
      <c r="N242" s="288"/>
      <c r="O242" s="288"/>
      <c r="P242" s="288"/>
      <c r="Q242" s="288"/>
      <c r="R242" s="288"/>
      <c r="S242" s="288"/>
      <c r="T242" s="288">
        <v>2</v>
      </c>
      <c r="U242" s="326">
        <v>84</v>
      </c>
    </row>
    <row r="243" spans="1:21" s="110" customFormat="1" ht="15" customHeight="1">
      <c r="A243" s="447"/>
      <c r="B243" s="448" t="s">
        <v>248</v>
      </c>
      <c r="C243" s="448"/>
      <c r="D243" s="325">
        <v>1</v>
      </c>
      <c r="E243" s="288"/>
      <c r="F243" s="288">
        <v>2</v>
      </c>
      <c r="G243" s="288">
        <v>1</v>
      </c>
      <c r="H243" s="288"/>
      <c r="I243" s="288">
        <v>2</v>
      </c>
      <c r="J243" s="288">
        <v>1</v>
      </c>
      <c r="K243" s="288"/>
      <c r="L243" s="288"/>
      <c r="M243" s="288"/>
      <c r="N243" s="288"/>
      <c r="O243" s="288"/>
      <c r="P243" s="288"/>
      <c r="Q243" s="288"/>
      <c r="R243" s="288"/>
      <c r="S243" s="288"/>
      <c r="T243" s="288"/>
      <c r="U243" s="326">
        <v>7</v>
      </c>
    </row>
    <row r="244" spans="1:21" s="110" customFormat="1" ht="15" customHeight="1">
      <c r="A244" s="447"/>
      <c r="B244" s="448" t="s">
        <v>249</v>
      </c>
      <c r="C244" s="448"/>
      <c r="D244" s="325">
        <v>2</v>
      </c>
      <c r="E244" s="288"/>
      <c r="F244" s="288">
        <v>21</v>
      </c>
      <c r="G244" s="288">
        <v>5</v>
      </c>
      <c r="H244" s="288">
        <v>4</v>
      </c>
      <c r="I244" s="288">
        <v>9</v>
      </c>
      <c r="J244" s="288">
        <v>2</v>
      </c>
      <c r="K244" s="288">
        <v>7</v>
      </c>
      <c r="L244" s="288"/>
      <c r="M244" s="288"/>
      <c r="N244" s="288"/>
      <c r="O244" s="288">
        <v>1</v>
      </c>
      <c r="P244" s="288"/>
      <c r="Q244" s="288"/>
      <c r="R244" s="288"/>
      <c r="S244" s="288"/>
      <c r="T244" s="288">
        <v>1</v>
      </c>
      <c r="U244" s="326">
        <v>52</v>
      </c>
    </row>
    <row r="245" spans="1:21" s="110" customFormat="1" ht="15" customHeight="1">
      <c r="A245" s="447"/>
      <c r="B245" s="448" t="s">
        <v>250</v>
      </c>
      <c r="C245" s="448"/>
      <c r="D245" s="325">
        <v>4</v>
      </c>
      <c r="E245" s="288">
        <v>6</v>
      </c>
      <c r="F245" s="288">
        <v>52</v>
      </c>
      <c r="G245" s="288">
        <v>42</v>
      </c>
      <c r="H245" s="288">
        <v>20</v>
      </c>
      <c r="I245" s="288">
        <v>27</v>
      </c>
      <c r="J245" s="288">
        <v>12</v>
      </c>
      <c r="K245" s="288">
        <v>3</v>
      </c>
      <c r="L245" s="288"/>
      <c r="M245" s="288">
        <v>1</v>
      </c>
      <c r="N245" s="288"/>
      <c r="O245" s="288"/>
      <c r="P245" s="288"/>
      <c r="Q245" s="288"/>
      <c r="R245" s="288"/>
      <c r="S245" s="288"/>
      <c r="T245" s="288"/>
      <c r="U245" s="326">
        <v>167</v>
      </c>
    </row>
    <row r="246" spans="1:21" s="110" customFormat="1" ht="15" customHeight="1">
      <c r="A246" s="447"/>
      <c r="B246" s="448" t="s">
        <v>251</v>
      </c>
      <c r="C246" s="448"/>
      <c r="D246" s="325">
        <v>3</v>
      </c>
      <c r="E246" s="288"/>
      <c r="F246" s="288">
        <v>31</v>
      </c>
      <c r="G246" s="288">
        <v>11</v>
      </c>
      <c r="H246" s="288">
        <v>3</v>
      </c>
      <c r="I246" s="288">
        <v>17</v>
      </c>
      <c r="J246" s="288">
        <v>1</v>
      </c>
      <c r="K246" s="288">
        <v>2</v>
      </c>
      <c r="L246" s="288"/>
      <c r="M246" s="288"/>
      <c r="N246" s="288"/>
      <c r="O246" s="288"/>
      <c r="P246" s="288"/>
      <c r="Q246" s="288"/>
      <c r="R246" s="288"/>
      <c r="S246" s="288"/>
      <c r="T246" s="288"/>
      <c r="U246" s="326">
        <v>68</v>
      </c>
    </row>
    <row r="247" spans="1:21" s="110" customFormat="1" ht="15" customHeight="1">
      <c r="A247" s="447"/>
      <c r="B247" s="448" t="s">
        <v>252</v>
      </c>
      <c r="C247" s="448"/>
      <c r="D247" s="325">
        <v>5</v>
      </c>
      <c r="E247" s="288">
        <v>7</v>
      </c>
      <c r="F247" s="288">
        <v>49</v>
      </c>
      <c r="G247" s="288">
        <v>24</v>
      </c>
      <c r="H247" s="288">
        <v>9</v>
      </c>
      <c r="I247" s="288">
        <v>21</v>
      </c>
      <c r="J247" s="288">
        <v>16</v>
      </c>
      <c r="K247" s="288">
        <v>3</v>
      </c>
      <c r="L247" s="288"/>
      <c r="M247" s="288">
        <v>1</v>
      </c>
      <c r="N247" s="288"/>
      <c r="O247" s="288"/>
      <c r="P247" s="288"/>
      <c r="Q247" s="288"/>
      <c r="R247" s="288"/>
      <c r="S247" s="288"/>
      <c r="T247" s="288"/>
      <c r="U247" s="326">
        <v>135</v>
      </c>
    </row>
    <row r="248" spans="1:21" s="110" customFormat="1" ht="15" customHeight="1" thickBot="1">
      <c r="A248" s="290" t="s">
        <v>253</v>
      </c>
      <c r="B248" s="291"/>
      <c r="C248" s="291"/>
      <c r="D248" s="292">
        <v>29</v>
      </c>
      <c r="E248" s="292">
        <v>22</v>
      </c>
      <c r="F248" s="292">
        <v>242</v>
      </c>
      <c r="G248" s="292">
        <v>131</v>
      </c>
      <c r="H248" s="292">
        <v>51</v>
      </c>
      <c r="I248" s="292">
        <v>129</v>
      </c>
      <c r="J248" s="292">
        <v>56</v>
      </c>
      <c r="K248" s="292">
        <v>39</v>
      </c>
      <c r="L248" s="292">
        <v>2</v>
      </c>
      <c r="M248" s="292">
        <v>2</v>
      </c>
      <c r="N248" s="292"/>
      <c r="O248" s="292">
        <v>2</v>
      </c>
      <c r="P248" s="292"/>
      <c r="Q248" s="292"/>
      <c r="R248" s="292"/>
      <c r="S248" s="292"/>
      <c r="T248" s="292">
        <v>3</v>
      </c>
      <c r="U248" s="327">
        <v>708</v>
      </c>
    </row>
    <row r="249" spans="1:21" s="110" customFormat="1" ht="15" customHeight="1" thickBot="1" thickTop="1">
      <c r="A249" s="286" t="s">
        <v>7</v>
      </c>
      <c r="B249" s="446" t="s">
        <v>254</v>
      </c>
      <c r="C249" s="446"/>
      <c r="D249" s="322">
        <v>1</v>
      </c>
      <c r="E249" s="287"/>
      <c r="F249" s="287">
        <v>25</v>
      </c>
      <c r="G249" s="287">
        <v>3</v>
      </c>
      <c r="H249" s="287">
        <v>2</v>
      </c>
      <c r="I249" s="287">
        <v>15</v>
      </c>
      <c r="J249" s="287">
        <v>4</v>
      </c>
      <c r="K249" s="287">
        <v>6</v>
      </c>
      <c r="L249" s="287">
        <v>2</v>
      </c>
      <c r="M249" s="287"/>
      <c r="N249" s="287"/>
      <c r="O249" s="287"/>
      <c r="P249" s="287"/>
      <c r="Q249" s="287"/>
      <c r="R249" s="287"/>
      <c r="S249" s="287"/>
      <c r="T249" s="287">
        <v>1</v>
      </c>
      <c r="U249" s="323">
        <v>59</v>
      </c>
    </row>
    <row r="250" spans="1:21" s="110" customFormat="1" ht="15" customHeight="1" thickTop="1">
      <c r="A250" s="447"/>
      <c r="B250" s="448" t="s">
        <v>255</v>
      </c>
      <c r="C250" s="448"/>
      <c r="D250" s="325">
        <v>14</v>
      </c>
      <c r="E250" s="288">
        <v>29</v>
      </c>
      <c r="F250" s="288">
        <v>322</v>
      </c>
      <c r="G250" s="288">
        <v>264</v>
      </c>
      <c r="H250" s="288">
        <v>114</v>
      </c>
      <c r="I250" s="288">
        <v>410</v>
      </c>
      <c r="J250" s="288">
        <v>180</v>
      </c>
      <c r="K250" s="288">
        <v>135</v>
      </c>
      <c r="L250" s="288">
        <v>3</v>
      </c>
      <c r="M250" s="288">
        <v>6</v>
      </c>
      <c r="N250" s="288"/>
      <c r="O250" s="288">
        <v>4</v>
      </c>
      <c r="P250" s="288"/>
      <c r="Q250" s="288"/>
      <c r="R250" s="288"/>
      <c r="S250" s="288">
        <v>1</v>
      </c>
      <c r="T250" s="288">
        <v>18</v>
      </c>
      <c r="U250" s="326">
        <v>1500</v>
      </c>
    </row>
    <row r="251" spans="1:21" s="110" customFormat="1" ht="15" customHeight="1">
      <c r="A251" s="447"/>
      <c r="B251" s="448" t="s">
        <v>256</v>
      </c>
      <c r="C251" s="448"/>
      <c r="D251" s="325">
        <v>16</v>
      </c>
      <c r="E251" s="288">
        <v>11</v>
      </c>
      <c r="F251" s="288">
        <v>91</v>
      </c>
      <c r="G251" s="288">
        <v>70</v>
      </c>
      <c r="H251" s="288">
        <v>38</v>
      </c>
      <c r="I251" s="288">
        <v>67</v>
      </c>
      <c r="J251" s="288">
        <v>62</v>
      </c>
      <c r="K251" s="288">
        <v>46</v>
      </c>
      <c r="L251" s="288">
        <v>1</v>
      </c>
      <c r="M251" s="288">
        <v>2</v>
      </c>
      <c r="N251" s="288"/>
      <c r="O251" s="288">
        <v>4</v>
      </c>
      <c r="P251" s="288"/>
      <c r="Q251" s="288"/>
      <c r="R251" s="288"/>
      <c r="S251" s="288">
        <v>1</v>
      </c>
      <c r="T251" s="288">
        <v>1</v>
      </c>
      <c r="U251" s="326">
        <v>410</v>
      </c>
    </row>
    <row r="252" spans="1:21" s="110" customFormat="1" ht="15" customHeight="1">
      <c r="A252" s="447"/>
      <c r="B252" s="448" t="s">
        <v>257</v>
      </c>
      <c r="C252" s="448"/>
      <c r="D252" s="325"/>
      <c r="E252" s="288"/>
      <c r="F252" s="288"/>
      <c r="G252" s="288"/>
      <c r="H252" s="288"/>
      <c r="I252" s="288">
        <v>1</v>
      </c>
      <c r="J252" s="288"/>
      <c r="K252" s="288"/>
      <c r="L252" s="288"/>
      <c r="M252" s="288"/>
      <c r="N252" s="288"/>
      <c r="O252" s="288"/>
      <c r="P252" s="288"/>
      <c r="Q252" s="288"/>
      <c r="R252" s="288"/>
      <c r="S252" s="288"/>
      <c r="T252" s="288"/>
      <c r="U252" s="326">
        <v>1</v>
      </c>
    </row>
    <row r="253" spans="1:21" s="110" customFormat="1" ht="15" customHeight="1">
      <c r="A253" s="447"/>
      <c r="B253" s="448" t="s">
        <v>258</v>
      </c>
      <c r="C253" s="448"/>
      <c r="D253" s="325"/>
      <c r="E253" s="288"/>
      <c r="F253" s="288"/>
      <c r="G253" s="288"/>
      <c r="H253" s="288"/>
      <c r="I253" s="288">
        <v>1</v>
      </c>
      <c r="J253" s="288"/>
      <c r="K253" s="288"/>
      <c r="L253" s="288"/>
      <c r="M253" s="288"/>
      <c r="N253" s="288"/>
      <c r="O253" s="288"/>
      <c r="P253" s="288"/>
      <c r="Q253" s="288"/>
      <c r="R253" s="288"/>
      <c r="S253" s="288"/>
      <c r="T253" s="288"/>
      <c r="U253" s="326">
        <v>1</v>
      </c>
    </row>
    <row r="254" spans="1:21" s="110" customFormat="1" ht="15" customHeight="1">
      <c r="A254" s="447"/>
      <c r="B254" s="448" t="s">
        <v>259</v>
      </c>
      <c r="C254" s="448"/>
      <c r="D254" s="325">
        <v>13</v>
      </c>
      <c r="E254" s="288">
        <v>17</v>
      </c>
      <c r="F254" s="288">
        <v>302</v>
      </c>
      <c r="G254" s="288">
        <v>177</v>
      </c>
      <c r="H254" s="288">
        <v>81</v>
      </c>
      <c r="I254" s="288">
        <v>249</v>
      </c>
      <c r="J254" s="288">
        <v>95</v>
      </c>
      <c r="K254" s="288">
        <v>120</v>
      </c>
      <c r="L254" s="288">
        <v>8</v>
      </c>
      <c r="M254" s="288">
        <v>7</v>
      </c>
      <c r="N254" s="288">
        <v>1</v>
      </c>
      <c r="O254" s="288">
        <v>40</v>
      </c>
      <c r="P254" s="288">
        <v>2</v>
      </c>
      <c r="Q254" s="288"/>
      <c r="R254" s="288"/>
      <c r="S254" s="288"/>
      <c r="T254" s="288">
        <v>12</v>
      </c>
      <c r="U254" s="326">
        <v>1124</v>
      </c>
    </row>
    <row r="255" spans="1:21" s="110" customFormat="1" ht="15" customHeight="1">
      <c r="A255" s="447"/>
      <c r="B255" s="448" t="s">
        <v>260</v>
      </c>
      <c r="C255" s="448"/>
      <c r="D255" s="325"/>
      <c r="E255" s="288"/>
      <c r="F255" s="288"/>
      <c r="G255" s="288"/>
      <c r="H255" s="288"/>
      <c r="I255" s="288"/>
      <c r="J255" s="288">
        <v>1</v>
      </c>
      <c r="K255" s="288"/>
      <c r="L255" s="288"/>
      <c r="M255" s="288"/>
      <c r="N255" s="288"/>
      <c r="O255" s="288"/>
      <c r="P255" s="288"/>
      <c r="Q255" s="288"/>
      <c r="R255" s="288"/>
      <c r="S255" s="288"/>
      <c r="T255" s="288"/>
      <c r="U255" s="326">
        <v>1</v>
      </c>
    </row>
    <row r="256" spans="1:21" s="110" customFormat="1" ht="15" customHeight="1">
      <c r="A256" s="447"/>
      <c r="B256" s="448" t="s">
        <v>261</v>
      </c>
      <c r="C256" s="448"/>
      <c r="D256" s="325">
        <v>2</v>
      </c>
      <c r="E256" s="288">
        <v>3</v>
      </c>
      <c r="F256" s="288">
        <v>97</v>
      </c>
      <c r="G256" s="288">
        <v>75</v>
      </c>
      <c r="H256" s="288">
        <v>8</v>
      </c>
      <c r="I256" s="288">
        <v>147</v>
      </c>
      <c r="J256" s="288">
        <v>102</v>
      </c>
      <c r="K256" s="288">
        <v>38</v>
      </c>
      <c r="L256" s="288"/>
      <c r="M256" s="288">
        <v>3</v>
      </c>
      <c r="N256" s="288"/>
      <c r="O256" s="288">
        <v>4</v>
      </c>
      <c r="P256" s="288"/>
      <c r="Q256" s="288"/>
      <c r="R256" s="288"/>
      <c r="S256" s="288"/>
      <c r="T256" s="288">
        <v>2</v>
      </c>
      <c r="U256" s="326">
        <v>481</v>
      </c>
    </row>
    <row r="257" spans="1:21" s="110" customFormat="1" ht="15" customHeight="1">
      <c r="A257" s="447"/>
      <c r="B257" s="448" t="s">
        <v>262</v>
      </c>
      <c r="C257" s="448"/>
      <c r="D257" s="325">
        <v>6</v>
      </c>
      <c r="E257" s="288">
        <v>13</v>
      </c>
      <c r="F257" s="288">
        <v>79</v>
      </c>
      <c r="G257" s="288">
        <v>55</v>
      </c>
      <c r="H257" s="288">
        <v>36</v>
      </c>
      <c r="I257" s="288">
        <v>79</v>
      </c>
      <c r="J257" s="288">
        <v>32</v>
      </c>
      <c r="K257" s="288">
        <v>30</v>
      </c>
      <c r="L257" s="288">
        <v>4</v>
      </c>
      <c r="M257" s="288">
        <v>2</v>
      </c>
      <c r="N257" s="288"/>
      <c r="O257" s="288">
        <v>1</v>
      </c>
      <c r="P257" s="288"/>
      <c r="Q257" s="288"/>
      <c r="R257" s="288"/>
      <c r="S257" s="288"/>
      <c r="T257" s="288">
        <v>4</v>
      </c>
      <c r="U257" s="326">
        <v>341</v>
      </c>
    </row>
    <row r="258" spans="1:21" s="110" customFormat="1" ht="15" customHeight="1">
      <c r="A258" s="447"/>
      <c r="B258" s="448" t="s">
        <v>263</v>
      </c>
      <c r="C258" s="448"/>
      <c r="D258" s="325"/>
      <c r="E258" s="288"/>
      <c r="F258" s="288">
        <v>2</v>
      </c>
      <c r="G258" s="288">
        <v>3</v>
      </c>
      <c r="H258" s="288">
        <v>1</v>
      </c>
      <c r="I258" s="288">
        <v>2</v>
      </c>
      <c r="J258" s="288">
        <v>3</v>
      </c>
      <c r="K258" s="288">
        <v>3</v>
      </c>
      <c r="L258" s="288"/>
      <c r="M258" s="288"/>
      <c r="N258" s="288"/>
      <c r="O258" s="288"/>
      <c r="P258" s="288"/>
      <c r="Q258" s="288"/>
      <c r="R258" s="288"/>
      <c r="S258" s="288"/>
      <c r="T258" s="288"/>
      <c r="U258" s="326">
        <v>14</v>
      </c>
    </row>
    <row r="259" spans="1:21" s="110" customFormat="1" ht="15" customHeight="1">
      <c r="A259" s="447"/>
      <c r="B259" s="448" t="s">
        <v>264</v>
      </c>
      <c r="C259" s="448"/>
      <c r="D259" s="325">
        <v>4</v>
      </c>
      <c r="E259" s="288">
        <v>4</v>
      </c>
      <c r="F259" s="288">
        <v>13</v>
      </c>
      <c r="G259" s="288">
        <v>7</v>
      </c>
      <c r="H259" s="288">
        <v>8</v>
      </c>
      <c r="I259" s="288">
        <v>11</v>
      </c>
      <c r="J259" s="288">
        <v>6</v>
      </c>
      <c r="K259" s="288">
        <v>10</v>
      </c>
      <c r="L259" s="288">
        <v>1</v>
      </c>
      <c r="M259" s="288"/>
      <c r="N259" s="288"/>
      <c r="O259" s="288">
        <v>3</v>
      </c>
      <c r="P259" s="288"/>
      <c r="Q259" s="288"/>
      <c r="R259" s="288"/>
      <c r="S259" s="288"/>
      <c r="T259" s="288">
        <v>2</v>
      </c>
      <c r="U259" s="326">
        <v>69</v>
      </c>
    </row>
    <row r="260" spans="1:21" s="110" customFormat="1" ht="15" customHeight="1">
      <c r="A260" s="447"/>
      <c r="B260" s="448" t="s">
        <v>265</v>
      </c>
      <c r="C260" s="448"/>
      <c r="D260" s="325"/>
      <c r="E260" s="288"/>
      <c r="F260" s="288">
        <v>3</v>
      </c>
      <c r="G260" s="288">
        <v>5</v>
      </c>
      <c r="H260" s="288"/>
      <c r="I260" s="288">
        <v>2</v>
      </c>
      <c r="J260" s="288">
        <v>1</v>
      </c>
      <c r="K260" s="288">
        <v>4</v>
      </c>
      <c r="L260" s="288"/>
      <c r="M260" s="288"/>
      <c r="N260" s="288"/>
      <c r="O260" s="288"/>
      <c r="P260" s="288"/>
      <c r="Q260" s="288"/>
      <c r="R260" s="288"/>
      <c r="S260" s="288"/>
      <c r="T260" s="288"/>
      <c r="U260" s="326">
        <v>15</v>
      </c>
    </row>
    <row r="261" spans="1:21" s="110" customFormat="1" ht="15" customHeight="1">
      <c r="A261" s="447"/>
      <c r="B261" s="448" t="s">
        <v>266</v>
      </c>
      <c r="C261" s="448"/>
      <c r="D261" s="325">
        <v>7</v>
      </c>
      <c r="E261" s="288"/>
      <c r="F261" s="288">
        <v>26</v>
      </c>
      <c r="G261" s="288">
        <v>16</v>
      </c>
      <c r="H261" s="288">
        <v>13</v>
      </c>
      <c r="I261" s="288">
        <v>24</v>
      </c>
      <c r="J261" s="288">
        <v>21</v>
      </c>
      <c r="K261" s="288">
        <v>25</v>
      </c>
      <c r="L261" s="288">
        <v>1</v>
      </c>
      <c r="M261" s="288"/>
      <c r="N261" s="288"/>
      <c r="O261" s="288">
        <v>1</v>
      </c>
      <c r="P261" s="288"/>
      <c r="Q261" s="288"/>
      <c r="R261" s="288"/>
      <c r="S261" s="288"/>
      <c r="T261" s="288">
        <v>3</v>
      </c>
      <c r="U261" s="326">
        <v>137</v>
      </c>
    </row>
    <row r="262" spans="1:21" s="110" customFormat="1" ht="15" customHeight="1">
      <c r="A262" s="447"/>
      <c r="B262" s="448" t="s">
        <v>267</v>
      </c>
      <c r="C262" s="448"/>
      <c r="D262" s="325"/>
      <c r="E262" s="288"/>
      <c r="F262" s="288"/>
      <c r="G262" s="288"/>
      <c r="H262" s="288">
        <v>1</v>
      </c>
      <c r="I262" s="288">
        <v>1</v>
      </c>
      <c r="J262" s="288">
        <v>2</v>
      </c>
      <c r="K262" s="288">
        <v>17</v>
      </c>
      <c r="L262" s="288">
        <v>2</v>
      </c>
      <c r="M262" s="288">
        <v>1</v>
      </c>
      <c r="N262" s="288"/>
      <c r="O262" s="288">
        <v>7</v>
      </c>
      <c r="P262" s="288">
        <v>1</v>
      </c>
      <c r="Q262" s="288"/>
      <c r="R262" s="288"/>
      <c r="S262" s="288"/>
      <c r="T262" s="288">
        <v>4</v>
      </c>
      <c r="U262" s="326">
        <v>36</v>
      </c>
    </row>
    <row r="263" spans="1:21" s="110" customFormat="1" ht="15" customHeight="1">
      <c r="A263" s="447"/>
      <c r="B263" s="448" t="s">
        <v>268</v>
      </c>
      <c r="C263" s="448"/>
      <c r="D263" s="325">
        <v>2</v>
      </c>
      <c r="E263" s="288">
        <v>2</v>
      </c>
      <c r="F263" s="288">
        <v>21</v>
      </c>
      <c r="G263" s="288">
        <v>23</v>
      </c>
      <c r="H263" s="288">
        <v>6</v>
      </c>
      <c r="I263" s="288">
        <v>9</v>
      </c>
      <c r="J263" s="288">
        <v>11</v>
      </c>
      <c r="K263" s="288">
        <v>4</v>
      </c>
      <c r="L263" s="288"/>
      <c r="M263" s="288"/>
      <c r="N263" s="288"/>
      <c r="O263" s="288">
        <v>1</v>
      </c>
      <c r="P263" s="288"/>
      <c r="Q263" s="288"/>
      <c r="R263" s="288"/>
      <c r="S263" s="288"/>
      <c r="T263" s="288"/>
      <c r="U263" s="326">
        <v>79</v>
      </c>
    </row>
    <row r="264" spans="1:21" s="110" customFormat="1" ht="15" customHeight="1">
      <c r="A264" s="447"/>
      <c r="B264" s="448" t="s">
        <v>269</v>
      </c>
      <c r="C264" s="448"/>
      <c r="D264" s="325">
        <v>4</v>
      </c>
      <c r="E264" s="288">
        <v>11</v>
      </c>
      <c r="F264" s="288">
        <v>77</v>
      </c>
      <c r="G264" s="288">
        <v>56</v>
      </c>
      <c r="H264" s="288">
        <v>34</v>
      </c>
      <c r="I264" s="288">
        <v>67</v>
      </c>
      <c r="J264" s="288">
        <v>58</v>
      </c>
      <c r="K264" s="288">
        <v>57</v>
      </c>
      <c r="L264" s="288">
        <v>3</v>
      </c>
      <c r="M264" s="288">
        <v>1</v>
      </c>
      <c r="N264" s="288"/>
      <c r="O264" s="288">
        <v>5</v>
      </c>
      <c r="P264" s="288"/>
      <c r="Q264" s="288"/>
      <c r="R264" s="288"/>
      <c r="S264" s="288"/>
      <c r="T264" s="288">
        <v>5</v>
      </c>
      <c r="U264" s="326">
        <v>378</v>
      </c>
    </row>
    <row r="265" spans="1:21" s="110" customFormat="1" ht="15" customHeight="1">
      <c r="A265" s="447"/>
      <c r="B265" s="448" t="s">
        <v>270</v>
      </c>
      <c r="C265" s="448"/>
      <c r="D265" s="325"/>
      <c r="E265" s="288"/>
      <c r="F265" s="288"/>
      <c r="G265" s="288"/>
      <c r="H265" s="288"/>
      <c r="I265" s="288"/>
      <c r="J265" s="288"/>
      <c r="K265" s="288"/>
      <c r="L265" s="288"/>
      <c r="M265" s="288">
        <v>1</v>
      </c>
      <c r="N265" s="288"/>
      <c r="O265" s="288"/>
      <c r="P265" s="288"/>
      <c r="Q265" s="288"/>
      <c r="R265" s="288"/>
      <c r="S265" s="288"/>
      <c r="T265" s="288"/>
      <c r="U265" s="326">
        <v>1</v>
      </c>
    </row>
    <row r="266" spans="1:21" s="110" customFormat="1" ht="15" customHeight="1">
      <c r="A266" s="447"/>
      <c r="B266" s="448" t="s">
        <v>271</v>
      </c>
      <c r="C266" s="448"/>
      <c r="D266" s="325">
        <v>1</v>
      </c>
      <c r="E266" s="288">
        <v>1</v>
      </c>
      <c r="F266" s="288">
        <v>10</v>
      </c>
      <c r="G266" s="288">
        <v>12</v>
      </c>
      <c r="H266" s="288">
        <v>4</v>
      </c>
      <c r="I266" s="288">
        <v>12</v>
      </c>
      <c r="J266" s="288">
        <v>4</v>
      </c>
      <c r="K266" s="288">
        <v>7</v>
      </c>
      <c r="L266" s="288"/>
      <c r="M266" s="288"/>
      <c r="N266" s="288"/>
      <c r="O266" s="288">
        <v>1</v>
      </c>
      <c r="P266" s="288"/>
      <c r="Q266" s="288"/>
      <c r="R266" s="288"/>
      <c r="S266" s="288">
        <v>1</v>
      </c>
      <c r="T266" s="288">
        <v>1</v>
      </c>
      <c r="U266" s="326">
        <v>54</v>
      </c>
    </row>
    <row r="267" spans="1:21" s="110" customFormat="1" ht="15" customHeight="1">
      <c r="A267" s="447"/>
      <c r="B267" s="448" t="s">
        <v>272</v>
      </c>
      <c r="C267" s="448"/>
      <c r="D267" s="325">
        <v>8</v>
      </c>
      <c r="E267" s="288">
        <v>28</v>
      </c>
      <c r="F267" s="288">
        <v>206</v>
      </c>
      <c r="G267" s="288">
        <v>37</v>
      </c>
      <c r="H267" s="288">
        <v>12</v>
      </c>
      <c r="I267" s="288">
        <v>59</v>
      </c>
      <c r="J267" s="288">
        <v>48</v>
      </c>
      <c r="K267" s="288">
        <v>17</v>
      </c>
      <c r="L267" s="288"/>
      <c r="M267" s="288"/>
      <c r="N267" s="288"/>
      <c r="O267" s="288">
        <v>7</v>
      </c>
      <c r="P267" s="288"/>
      <c r="Q267" s="288"/>
      <c r="R267" s="288"/>
      <c r="S267" s="288"/>
      <c r="T267" s="288">
        <v>1</v>
      </c>
      <c r="U267" s="326">
        <v>423</v>
      </c>
    </row>
    <row r="268" spans="1:21" s="110" customFormat="1" ht="15" customHeight="1" thickBot="1">
      <c r="A268" s="290" t="s">
        <v>273</v>
      </c>
      <c r="B268" s="291"/>
      <c r="C268" s="291"/>
      <c r="D268" s="292">
        <v>78</v>
      </c>
      <c r="E268" s="292">
        <v>119</v>
      </c>
      <c r="F268" s="292">
        <v>1274</v>
      </c>
      <c r="G268" s="292">
        <v>803</v>
      </c>
      <c r="H268" s="292">
        <v>358</v>
      </c>
      <c r="I268" s="292">
        <v>1156</v>
      </c>
      <c r="J268" s="292">
        <v>630</v>
      </c>
      <c r="K268" s="292">
        <v>519</v>
      </c>
      <c r="L268" s="292">
        <v>25</v>
      </c>
      <c r="M268" s="292">
        <v>23</v>
      </c>
      <c r="N268" s="292">
        <v>1</v>
      </c>
      <c r="O268" s="292">
        <v>78</v>
      </c>
      <c r="P268" s="292">
        <v>3</v>
      </c>
      <c r="Q268" s="292"/>
      <c r="R268" s="292"/>
      <c r="S268" s="292">
        <v>3</v>
      </c>
      <c r="T268" s="292">
        <v>54</v>
      </c>
      <c r="U268" s="327">
        <v>5124</v>
      </c>
    </row>
    <row r="269" spans="1:21" s="110" customFormat="1" ht="15" customHeight="1" thickBot="1" thickTop="1">
      <c r="A269" s="286" t="s">
        <v>8</v>
      </c>
      <c r="B269" s="446" t="s">
        <v>274</v>
      </c>
      <c r="C269" s="446"/>
      <c r="D269" s="322">
        <v>12</v>
      </c>
      <c r="E269" s="287">
        <v>18</v>
      </c>
      <c r="F269" s="287">
        <v>155</v>
      </c>
      <c r="G269" s="287">
        <v>94</v>
      </c>
      <c r="H269" s="287">
        <v>19</v>
      </c>
      <c r="I269" s="287">
        <v>85</v>
      </c>
      <c r="J269" s="287">
        <v>103</v>
      </c>
      <c r="K269" s="287">
        <v>35</v>
      </c>
      <c r="L269" s="287"/>
      <c r="M269" s="287">
        <v>3</v>
      </c>
      <c r="N269" s="287"/>
      <c r="O269" s="287">
        <v>5</v>
      </c>
      <c r="P269" s="287"/>
      <c r="Q269" s="287"/>
      <c r="R269" s="287"/>
      <c r="S269" s="287"/>
      <c r="T269" s="287">
        <v>1</v>
      </c>
      <c r="U269" s="323">
        <v>530</v>
      </c>
    </row>
    <row r="270" spans="1:21" s="110" customFormat="1" ht="15" customHeight="1" thickTop="1">
      <c r="A270" s="447"/>
      <c r="B270" s="448" t="s">
        <v>275</v>
      </c>
      <c r="C270" s="448"/>
      <c r="D270" s="325">
        <v>7</v>
      </c>
      <c r="E270" s="288">
        <v>8</v>
      </c>
      <c r="F270" s="288">
        <v>88</v>
      </c>
      <c r="G270" s="288">
        <v>72</v>
      </c>
      <c r="H270" s="288">
        <v>16</v>
      </c>
      <c r="I270" s="288">
        <v>44</v>
      </c>
      <c r="J270" s="288">
        <v>11</v>
      </c>
      <c r="K270" s="288">
        <v>12</v>
      </c>
      <c r="L270" s="288"/>
      <c r="M270" s="288">
        <v>1</v>
      </c>
      <c r="N270" s="288"/>
      <c r="O270" s="288">
        <v>1</v>
      </c>
      <c r="P270" s="288"/>
      <c r="Q270" s="288"/>
      <c r="R270" s="288"/>
      <c r="S270" s="288"/>
      <c r="T270" s="288">
        <v>5</v>
      </c>
      <c r="U270" s="326">
        <v>265</v>
      </c>
    </row>
    <row r="271" spans="1:21" s="110" customFormat="1" ht="15" customHeight="1">
      <c r="A271" s="447"/>
      <c r="B271" s="448" t="s">
        <v>276</v>
      </c>
      <c r="C271" s="448"/>
      <c r="D271" s="325"/>
      <c r="E271" s="288">
        <v>1</v>
      </c>
      <c r="F271" s="288">
        <v>1</v>
      </c>
      <c r="G271" s="288"/>
      <c r="H271" s="288"/>
      <c r="I271" s="288">
        <v>1</v>
      </c>
      <c r="J271" s="288"/>
      <c r="K271" s="288"/>
      <c r="L271" s="288"/>
      <c r="M271" s="288"/>
      <c r="N271" s="288"/>
      <c r="O271" s="288"/>
      <c r="P271" s="288"/>
      <c r="Q271" s="288"/>
      <c r="R271" s="288"/>
      <c r="S271" s="288"/>
      <c r="T271" s="288"/>
      <c r="U271" s="326">
        <v>3</v>
      </c>
    </row>
    <row r="272" spans="1:21" s="110" customFormat="1" ht="15" customHeight="1">
      <c r="A272" s="447"/>
      <c r="B272" s="448" t="s">
        <v>277</v>
      </c>
      <c r="C272" s="448"/>
      <c r="D272" s="325"/>
      <c r="E272" s="288"/>
      <c r="F272" s="288"/>
      <c r="G272" s="288">
        <v>1</v>
      </c>
      <c r="H272" s="288"/>
      <c r="I272" s="288"/>
      <c r="J272" s="288"/>
      <c r="K272" s="288"/>
      <c r="L272" s="288"/>
      <c r="M272" s="288"/>
      <c r="N272" s="288"/>
      <c r="O272" s="288"/>
      <c r="P272" s="288"/>
      <c r="Q272" s="288"/>
      <c r="R272" s="288"/>
      <c r="S272" s="288"/>
      <c r="T272" s="288"/>
      <c r="U272" s="326">
        <v>1</v>
      </c>
    </row>
    <row r="273" spans="1:21" s="110" customFormat="1" ht="15" customHeight="1">
      <c r="A273" s="447"/>
      <c r="B273" s="448" t="s">
        <v>278</v>
      </c>
      <c r="C273" s="448"/>
      <c r="D273" s="325">
        <v>1</v>
      </c>
      <c r="E273" s="288">
        <v>25</v>
      </c>
      <c r="F273" s="288">
        <v>38</v>
      </c>
      <c r="G273" s="288">
        <v>30</v>
      </c>
      <c r="H273" s="288">
        <v>7</v>
      </c>
      <c r="I273" s="288">
        <v>23</v>
      </c>
      <c r="J273" s="288">
        <v>15</v>
      </c>
      <c r="K273" s="288">
        <v>6</v>
      </c>
      <c r="L273" s="288"/>
      <c r="M273" s="288"/>
      <c r="N273" s="288"/>
      <c r="O273" s="288"/>
      <c r="P273" s="288"/>
      <c r="Q273" s="288"/>
      <c r="R273" s="288"/>
      <c r="S273" s="288"/>
      <c r="T273" s="288">
        <v>1</v>
      </c>
      <c r="U273" s="326">
        <v>146</v>
      </c>
    </row>
    <row r="274" spans="1:21" s="110" customFormat="1" ht="15" customHeight="1">
      <c r="A274" s="447"/>
      <c r="B274" s="448" t="s">
        <v>279</v>
      </c>
      <c r="C274" s="448"/>
      <c r="D274" s="325"/>
      <c r="E274" s="288">
        <v>2</v>
      </c>
      <c r="F274" s="288">
        <v>16</v>
      </c>
      <c r="G274" s="288">
        <v>6</v>
      </c>
      <c r="H274" s="288">
        <v>1</v>
      </c>
      <c r="I274" s="288">
        <v>2</v>
      </c>
      <c r="J274" s="288">
        <v>1</v>
      </c>
      <c r="K274" s="288"/>
      <c r="L274" s="288"/>
      <c r="M274" s="288"/>
      <c r="N274" s="288"/>
      <c r="O274" s="288"/>
      <c r="P274" s="288"/>
      <c r="Q274" s="288"/>
      <c r="R274" s="288"/>
      <c r="S274" s="288"/>
      <c r="T274" s="288">
        <v>2</v>
      </c>
      <c r="U274" s="326">
        <v>30</v>
      </c>
    </row>
    <row r="275" spans="1:21" s="110" customFormat="1" ht="15" customHeight="1">
      <c r="A275" s="447"/>
      <c r="B275" s="448" t="s">
        <v>280</v>
      </c>
      <c r="C275" s="448"/>
      <c r="D275" s="325">
        <v>3</v>
      </c>
      <c r="E275" s="288">
        <v>4</v>
      </c>
      <c r="F275" s="288">
        <v>37</v>
      </c>
      <c r="G275" s="288">
        <v>38</v>
      </c>
      <c r="H275" s="288">
        <v>5</v>
      </c>
      <c r="I275" s="288">
        <v>74</v>
      </c>
      <c r="J275" s="288">
        <v>60</v>
      </c>
      <c r="K275" s="288">
        <v>8</v>
      </c>
      <c r="L275" s="288">
        <v>2</v>
      </c>
      <c r="M275" s="288"/>
      <c r="N275" s="288"/>
      <c r="O275" s="288">
        <v>1</v>
      </c>
      <c r="P275" s="288"/>
      <c r="Q275" s="288"/>
      <c r="R275" s="288"/>
      <c r="S275" s="288"/>
      <c r="T275" s="288">
        <v>2</v>
      </c>
      <c r="U275" s="326">
        <v>234</v>
      </c>
    </row>
    <row r="276" spans="1:21" s="110" customFormat="1" ht="15" customHeight="1">
      <c r="A276" s="447"/>
      <c r="B276" s="448" t="s">
        <v>281</v>
      </c>
      <c r="C276" s="448"/>
      <c r="D276" s="325">
        <v>2</v>
      </c>
      <c r="E276" s="288">
        <v>8</v>
      </c>
      <c r="F276" s="288">
        <v>27</v>
      </c>
      <c r="G276" s="288">
        <v>14</v>
      </c>
      <c r="H276" s="288">
        <v>5</v>
      </c>
      <c r="I276" s="288">
        <v>14</v>
      </c>
      <c r="J276" s="288">
        <v>12</v>
      </c>
      <c r="K276" s="288">
        <v>2</v>
      </c>
      <c r="L276" s="288">
        <v>1</v>
      </c>
      <c r="M276" s="288">
        <v>1</v>
      </c>
      <c r="N276" s="288"/>
      <c r="O276" s="288"/>
      <c r="P276" s="288"/>
      <c r="Q276" s="288"/>
      <c r="R276" s="288"/>
      <c r="S276" s="288"/>
      <c r="T276" s="288">
        <v>3</v>
      </c>
      <c r="U276" s="326">
        <v>89</v>
      </c>
    </row>
    <row r="277" spans="1:21" s="110" customFormat="1" ht="15" customHeight="1">
      <c r="A277" s="447"/>
      <c r="B277" s="448" t="s">
        <v>282</v>
      </c>
      <c r="C277" s="448"/>
      <c r="D277" s="325">
        <v>2</v>
      </c>
      <c r="E277" s="288">
        <v>9</v>
      </c>
      <c r="F277" s="288">
        <v>32</v>
      </c>
      <c r="G277" s="288">
        <v>16</v>
      </c>
      <c r="H277" s="288">
        <v>9</v>
      </c>
      <c r="I277" s="288">
        <v>14</v>
      </c>
      <c r="J277" s="288">
        <v>17</v>
      </c>
      <c r="K277" s="288">
        <v>5</v>
      </c>
      <c r="L277" s="288"/>
      <c r="M277" s="288"/>
      <c r="N277" s="288"/>
      <c r="O277" s="288"/>
      <c r="P277" s="288"/>
      <c r="Q277" s="288"/>
      <c r="R277" s="288"/>
      <c r="S277" s="288"/>
      <c r="T277" s="288"/>
      <c r="U277" s="326">
        <v>104</v>
      </c>
    </row>
    <row r="278" spans="1:21" s="110" customFormat="1" ht="15" customHeight="1">
      <c r="A278" s="447"/>
      <c r="B278" s="448" t="s">
        <v>283</v>
      </c>
      <c r="C278" s="448"/>
      <c r="D278" s="325">
        <v>5</v>
      </c>
      <c r="E278" s="288">
        <v>3</v>
      </c>
      <c r="F278" s="288">
        <v>20</v>
      </c>
      <c r="G278" s="288">
        <v>4</v>
      </c>
      <c r="H278" s="288">
        <v>3</v>
      </c>
      <c r="I278" s="288">
        <v>13</v>
      </c>
      <c r="J278" s="288">
        <v>24</v>
      </c>
      <c r="K278" s="288">
        <v>6</v>
      </c>
      <c r="L278" s="288">
        <v>1</v>
      </c>
      <c r="M278" s="288"/>
      <c r="N278" s="288"/>
      <c r="O278" s="288">
        <v>1</v>
      </c>
      <c r="P278" s="288"/>
      <c r="Q278" s="288"/>
      <c r="R278" s="288"/>
      <c r="S278" s="288"/>
      <c r="T278" s="288">
        <v>1</v>
      </c>
      <c r="U278" s="326">
        <v>81</v>
      </c>
    </row>
    <row r="279" spans="1:21" s="110" customFormat="1" ht="15" customHeight="1">
      <c r="A279" s="447"/>
      <c r="B279" s="448" t="s">
        <v>284</v>
      </c>
      <c r="C279" s="448"/>
      <c r="D279" s="325">
        <v>10</v>
      </c>
      <c r="E279" s="288">
        <v>12</v>
      </c>
      <c r="F279" s="288">
        <v>66</v>
      </c>
      <c r="G279" s="288">
        <v>36</v>
      </c>
      <c r="H279" s="288">
        <v>17</v>
      </c>
      <c r="I279" s="288">
        <v>65</v>
      </c>
      <c r="J279" s="288">
        <v>33</v>
      </c>
      <c r="K279" s="288">
        <v>31</v>
      </c>
      <c r="L279" s="288"/>
      <c r="M279" s="288">
        <v>1</v>
      </c>
      <c r="N279" s="288"/>
      <c r="O279" s="288">
        <v>3</v>
      </c>
      <c r="P279" s="288"/>
      <c r="Q279" s="288"/>
      <c r="R279" s="288"/>
      <c r="S279" s="288">
        <v>2</v>
      </c>
      <c r="T279" s="288">
        <v>3</v>
      </c>
      <c r="U279" s="326">
        <v>279</v>
      </c>
    </row>
    <row r="280" spans="1:21" s="110" customFormat="1" ht="15" customHeight="1">
      <c r="A280" s="447"/>
      <c r="B280" s="448" t="s">
        <v>285</v>
      </c>
      <c r="C280" s="448"/>
      <c r="D280" s="325"/>
      <c r="E280" s="288">
        <v>1</v>
      </c>
      <c r="F280" s="288">
        <v>30</v>
      </c>
      <c r="G280" s="288">
        <v>19</v>
      </c>
      <c r="H280" s="288">
        <v>11</v>
      </c>
      <c r="I280" s="288">
        <v>44</v>
      </c>
      <c r="J280" s="288">
        <v>35</v>
      </c>
      <c r="K280" s="288">
        <v>37</v>
      </c>
      <c r="L280" s="288">
        <v>6</v>
      </c>
      <c r="M280" s="288">
        <v>10</v>
      </c>
      <c r="N280" s="288"/>
      <c r="O280" s="288">
        <v>8</v>
      </c>
      <c r="P280" s="288">
        <v>1</v>
      </c>
      <c r="Q280" s="288"/>
      <c r="R280" s="288"/>
      <c r="S280" s="288">
        <v>1</v>
      </c>
      <c r="T280" s="288">
        <v>2</v>
      </c>
      <c r="U280" s="326">
        <v>205</v>
      </c>
    </row>
    <row r="281" spans="1:21" s="110" customFormat="1" ht="15" customHeight="1">
      <c r="A281" s="447"/>
      <c r="B281" s="448" t="s">
        <v>286</v>
      </c>
      <c r="C281" s="448"/>
      <c r="D281" s="325">
        <v>2</v>
      </c>
      <c r="E281" s="288">
        <v>11</v>
      </c>
      <c r="F281" s="288">
        <v>67</v>
      </c>
      <c r="G281" s="288">
        <v>18</v>
      </c>
      <c r="H281" s="288">
        <v>7</v>
      </c>
      <c r="I281" s="288">
        <v>22</v>
      </c>
      <c r="J281" s="288">
        <v>30</v>
      </c>
      <c r="K281" s="288">
        <v>32</v>
      </c>
      <c r="L281" s="288"/>
      <c r="M281" s="288">
        <v>1</v>
      </c>
      <c r="N281" s="288"/>
      <c r="O281" s="288">
        <v>9</v>
      </c>
      <c r="P281" s="288"/>
      <c r="Q281" s="288"/>
      <c r="R281" s="288"/>
      <c r="S281" s="288">
        <v>3</v>
      </c>
      <c r="T281" s="288">
        <v>2</v>
      </c>
      <c r="U281" s="326">
        <v>204</v>
      </c>
    </row>
    <row r="282" spans="1:21" s="110" customFormat="1" ht="15" customHeight="1">
      <c r="A282" s="447"/>
      <c r="B282" s="448" t="s">
        <v>287</v>
      </c>
      <c r="C282" s="448"/>
      <c r="D282" s="325">
        <v>2</v>
      </c>
      <c r="E282" s="288">
        <v>5</v>
      </c>
      <c r="F282" s="288">
        <v>24</v>
      </c>
      <c r="G282" s="288">
        <v>11</v>
      </c>
      <c r="H282" s="288">
        <v>11</v>
      </c>
      <c r="I282" s="288">
        <v>20</v>
      </c>
      <c r="J282" s="288">
        <v>12</v>
      </c>
      <c r="K282" s="288">
        <v>4</v>
      </c>
      <c r="L282" s="288"/>
      <c r="M282" s="288"/>
      <c r="N282" s="288"/>
      <c r="O282" s="288"/>
      <c r="P282" s="288"/>
      <c r="Q282" s="288"/>
      <c r="R282" s="288"/>
      <c r="S282" s="288"/>
      <c r="T282" s="288">
        <v>1</v>
      </c>
      <c r="U282" s="326">
        <v>90</v>
      </c>
    </row>
    <row r="283" spans="1:21" s="110" customFormat="1" ht="15" customHeight="1">
      <c r="A283" s="447"/>
      <c r="B283" s="448" t="s">
        <v>288</v>
      </c>
      <c r="C283" s="448"/>
      <c r="D283" s="325">
        <v>2</v>
      </c>
      <c r="E283" s="288">
        <v>4</v>
      </c>
      <c r="F283" s="288">
        <v>51</v>
      </c>
      <c r="G283" s="288">
        <v>39</v>
      </c>
      <c r="H283" s="288">
        <v>17</v>
      </c>
      <c r="I283" s="288">
        <v>85</v>
      </c>
      <c r="J283" s="288">
        <v>228</v>
      </c>
      <c r="K283" s="288">
        <v>38</v>
      </c>
      <c r="L283" s="288">
        <v>2</v>
      </c>
      <c r="M283" s="288">
        <v>6</v>
      </c>
      <c r="N283" s="288"/>
      <c r="O283" s="288">
        <v>2</v>
      </c>
      <c r="P283" s="288"/>
      <c r="Q283" s="288"/>
      <c r="R283" s="288"/>
      <c r="S283" s="288"/>
      <c r="T283" s="288">
        <v>3</v>
      </c>
      <c r="U283" s="326">
        <v>477</v>
      </c>
    </row>
    <row r="284" spans="1:21" s="110" customFormat="1" ht="15" customHeight="1">
      <c r="A284" s="447"/>
      <c r="B284" s="448" t="s">
        <v>289</v>
      </c>
      <c r="C284" s="448"/>
      <c r="D284" s="325"/>
      <c r="E284" s="288"/>
      <c r="F284" s="288"/>
      <c r="G284" s="288"/>
      <c r="H284" s="288"/>
      <c r="I284" s="288"/>
      <c r="J284" s="288">
        <v>1</v>
      </c>
      <c r="K284" s="288"/>
      <c r="L284" s="288"/>
      <c r="M284" s="288"/>
      <c r="N284" s="288"/>
      <c r="O284" s="288"/>
      <c r="P284" s="288"/>
      <c r="Q284" s="288"/>
      <c r="R284" s="288"/>
      <c r="S284" s="288"/>
      <c r="T284" s="288"/>
      <c r="U284" s="326">
        <v>1</v>
      </c>
    </row>
    <row r="285" spans="1:21" s="110" customFormat="1" ht="15" customHeight="1">
      <c r="A285" s="447"/>
      <c r="B285" s="448" t="s">
        <v>290</v>
      </c>
      <c r="C285" s="448"/>
      <c r="D285" s="325">
        <v>17</v>
      </c>
      <c r="E285" s="288">
        <v>9</v>
      </c>
      <c r="F285" s="288">
        <v>277</v>
      </c>
      <c r="G285" s="288">
        <v>124</v>
      </c>
      <c r="H285" s="288">
        <v>73</v>
      </c>
      <c r="I285" s="288">
        <v>212</v>
      </c>
      <c r="J285" s="288">
        <v>217</v>
      </c>
      <c r="K285" s="288">
        <v>162</v>
      </c>
      <c r="L285" s="288">
        <v>10</v>
      </c>
      <c r="M285" s="288">
        <v>2</v>
      </c>
      <c r="N285" s="288"/>
      <c r="O285" s="288">
        <v>27</v>
      </c>
      <c r="P285" s="288"/>
      <c r="Q285" s="288"/>
      <c r="R285" s="288"/>
      <c r="S285" s="288">
        <v>14</v>
      </c>
      <c r="T285" s="288">
        <v>8</v>
      </c>
      <c r="U285" s="326">
        <v>1152</v>
      </c>
    </row>
    <row r="286" spans="1:21" s="110" customFormat="1" ht="15" customHeight="1" thickBot="1">
      <c r="A286" s="290" t="s">
        <v>291</v>
      </c>
      <c r="B286" s="291"/>
      <c r="C286" s="291"/>
      <c r="D286" s="292">
        <v>65</v>
      </c>
      <c r="E286" s="292">
        <v>120</v>
      </c>
      <c r="F286" s="292">
        <v>929</v>
      </c>
      <c r="G286" s="292">
        <v>522</v>
      </c>
      <c r="H286" s="292">
        <v>201</v>
      </c>
      <c r="I286" s="292">
        <v>718</v>
      </c>
      <c r="J286" s="292">
        <v>799</v>
      </c>
      <c r="K286" s="292">
        <v>378</v>
      </c>
      <c r="L286" s="292">
        <v>22</v>
      </c>
      <c r="M286" s="292">
        <v>25</v>
      </c>
      <c r="N286" s="292"/>
      <c r="O286" s="292">
        <v>57</v>
      </c>
      <c r="P286" s="292">
        <v>1</v>
      </c>
      <c r="Q286" s="292"/>
      <c r="R286" s="292"/>
      <c r="S286" s="292">
        <v>20</v>
      </c>
      <c r="T286" s="292">
        <v>34</v>
      </c>
      <c r="U286" s="327">
        <v>3891</v>
      </c>
    </row>
    <row r="287" spans="1:21" s="110" customFormat="1" ht="15" customHeight="1" thickBot="1" thickTop="1">
      <c r="A287" s="286" t="s">
        <v>9</v>
      </c>
      <c r="B287" s="446" t="s">
        <v>292</v>
      </c>
      <c r="C287" s="446"/>
      <c r="D287" s="322">
        <v>19</v>
      </c>
      <c r="E287" s="287">
        <v>13</v>
      </c>
      <c r="F287" s="287">
        <v>224</v>
      </c>
      <c r="G287" s="287">
        <v>94</v>
      </c>
      <c r="H287" s="287">
        <v>25</v>
      </c>
      <c r="I287" s="287">
        <v>50</v>
      </c>
      <c r="J287" s="287">
        <v>12</v>
      </c>
      <c r="K287" s="287">
        <v>11</v>
      </c>
      <c r="L287" s="287"/>
      <c r="M287" s="287"/>
      <c r="N287" s="287"/>
      <c r="O287" s="287"/>
      <c r="P287" s="287"/>
      <c r="Q287" s="287"/>
      <c r="R287" s="287"/>
      <c r="S287" s="287"/>
      <c r="T287" s="287">
        <v>6</v>
      </c>
      <c r="U287" s="323">
        <v>454</v>
      </c>
    </row>
    <row r="288" spans="1:21" s="110" customFormat="1" ht="15" customHeight="1" thickTop="1">
      <c r="A288" s="447"/>
      <c r="B288" s="448" t="s">
        <v>293</v>
      </c>
      <c r="C288" s="448"/>
      <c r="D288" s="325">
        <v>1</v>
      </c>
      <c r="E288" s="288">
        <v>5</v>
      </c>
      <c r="F288" s="288">
        <v>55</v>
      </c>
      <c r="G288" s="288">
        <v>9</v>
      </c>
      <c r="H288" s="288">
        <v>11</v>
      </c>
      <c r="I288" s="288">
        <v>11</v>
      </c>
      <c r="J288" s="288">
        <v>2</v>
      </c>
      <c r="K288" s="288">
        <v>5</v>
      </c>
      <c r="L288" s="288"/>
      <c r="M288" s="288"/>
      <c r="N288" s="288"/>
      <c r="O288" s="288"/>
      <c r="P288" s="288"/>
      <c r="Q288" s="288"/>
      <c r="R288" s="288"/>
      <c r="S288" s="288"/>
      <c r="T288" s="288">
        <v>3</v>
      </c>
      <c r="U288" s="326">
        <v>102</v>
      </c>
    </row>
    <row r="289" spans="1:21" s="110" customFormat="1" ht="15" customHeight="1">
      <c r="A289" s="447"/>
      <c r="B289" s="448" t="s">
        <v>294</v>
      </c>
      <c r="C289" s="448"/>
      <c r="D289" s="325"/>
      <c r="E289" s="288"/>
      <c r="F289" s="288">
        <v>1</v>
      </c>
      <c r="G289" s="288"/>
      <c r="H289" s="288"/>
      <c r="I289" s="288"/>
      <c r="J289" s="288"/>
      <c r="K289" s="288"/>
      <c r="L289" s="288"/>
      <c r="M289" s="288"/>
      <c r="N289" s="288"/>
      <c r="O289" s="288"/>
      <c r="P289" s="288"/>
      <c r="Q289" s="288"/>
      <c r="R289" s="288"/>
      <c r="S289" s="288"/>
      <c r="T289" s="288"/>
      <c r="U289" s="326">
        <v>1</v>
      </c>
    </row>
    <row r="290" spans="1:21" s="110" customFormat="1" ht="15" customHeight="1">
      <c r="A290" s="447"/>
      <c r="B290" s="448" t="s">
        <v>295</v>
      </c>
      <c r="C290" s="448"/>
      <c r="D290" s="325"/>
      <c r="E290" s="288"/>
      <c r="F290" s="288">
        <v>3</v>
      </c>
      <c r="G290" s="288"/>
      <c r="H290" s="288"/>
      <c r="I290" s="288"/>
      <c r="J290" s="288"/>
      <c r="K290" s="288"/>
      <c r="L290" s="288"/>
      <c r="M290" s="288"/>
      <c r="N290" s="288"/>
      <c r="O290" s="288"/>
      <c r="P290" s="288"/>
      <c r="Q290" s="288"/>
      <c r="R290" s="288"/>
      <c r="S290" s="288"/>
      <c r="T290" s="288"/>
      <c r="U290" s="326">
        <v>3</v>
      </c>
    </row>
    <row r="291" spans="1:21" s="110" customFormat="1" ht="15" customHeight="1">
      <c r="A291" s="447"/>
      <c r="B291" s="448" t="s">
        <v>296</v>
      </c>
      <c r="C291" s="448"/>
      <c r="D291" s="325"/>
      <c r="E291" s="288"/>
      <c r="F291" s="288">
        <v>4</v>
      </c>
      <c r="G291" s="288">
        <v>4</v>
      </c>
      <c r="H291" s="288">
        <v>2</v>
      </c>
      <c r="I291" s="288">
        <v>1</v>
      </c>
      <c r="J291" s="288">
        <v>3</v>
      </c>
      <c r="K291" s="288"/>
      <c r="L291" s="288"/>
      <c r="M291" s="288"/>
      <c r="N291" s="288"/>
      <c r="O291" s="288"/>
      <c r="P291" s="288"/>
      <c r="Q291" s="288"/>
      <c r="R291" s="288"/>
      <c r="S291" s="288"/>
      <c r="T291" s="288"/>
      <c r="U291" s="326">
        <v>14</v>
      </c>
    </row>
    <row r="292" spans="1:21" s="110" customFormat="1" ht="15" customHeight="1">
      <c r="A292" s="447"/>
      <c r="B292" s="448" t="s">
        <v>297</v>
      </c>
      <c r="C292" s="448"/>
      <c r="D292" s="325">
        <v>3</v>
      </c>
      <c r="E292" s="288">
        <v>8</v>
      </c>
      <c r="F292" s="288">
        <v>60</v>
      </c>
      <c r="G292" s="288">
        <v>37</v>
      </c>
      <c r="H292" s="288">
        <v>6</v>
      </c>
      <c r="I292" s="288">
        <v>31</v>
      </c>
      <c r="J292" s="288">
        <v>29</v>
      </c>
      <c r="K292" s="288">
        <v>29</v>
      </c>
      <c r="L292" s="288"/>
      <c r="M292" s="288">
        <v>3</v>
      </c>
      <c r="N292" s="288"/>
      <c r="O292" s="288"/>
      <c r="P292" s="288"/>
      <c r="Q292" s="288"/>
      <c r="R292" s="288"/>
      <c r="S292" s="288"/>
      <c r="T292" s="288">
        <v>10</v>
      </c>
      <c r="U292" s="326">
        <v>216</v>
      </c>
    </row>
    <row r="293" spans="1:21" s="110" customFormat="1" ht="15" customHeight="1">
      <c r="A293" s="447"/>
      <c r="B293" s="448" t="s">
        <v>298</v>
      </c>
      <c r="C293" s="448"/>
      <c r="D293" s="325"/>
      <c r="E293" s="288"/>
      <c r="F293" s="288">
        <v>4</v>
      </c>
      <c r="G293" s="288"/>
      <c r="H293" s="288"/>
      <c r="I293" s="288">
        <v>4</v>
      </c>
      <c r="J293" s="288">
        <v>2</v>
      </c>
      <c r="K293" s="288">
        <v>1</v>
      </c>
      <c r="L293" s="288">
        <v>1</v>
      </c>
      <c r="M293" s="288"/>
      <c r="N293" s="288"/>
      <c r="O293" s="288"/>
      <c r="P293" s="288"/>
      <c r="Q293" s="288"/>
      <c r="R293" s="288"/>
      <c r="S293" s="288"/>
      <c r="T293" s="288"/>
      <c r="U293" s="326">
        <v>12</v>
      </c>
    </row>
    <row r="294" spans="1:21" s="110" customFormat="1" ht="15" customHeight="1">
      <c r="A294" s="447"/>
      <c r="B294" s="448" t="s">
        <v>299</v>
      </c>
      <c r="C294" s="448"/>
      <c r="D294" s="325">
        <v>13</v>
      </c>
      <c r="E294" s="288">
        <v>15</v>
      </c>
      <c r="F294" s="288">
        <v>82</v>
      </c>
      <c r="G294" s="288">
        <v>43</v>
      </c>
      <c r="H294" s="288">
        <v>19</v>
      </c>
      <c r="I294" s="288">
        <v>36</v>
      </c>
      <c r="J294" s="288">
        <v>9</v>
      </c>
      <c r="K294" s="288">
        <v>5</v>
      </c>
      <c r="L294" s="288"/>
      <c r="M294" s="288"/>
      <c r="N294" s="288"/>
      <c r="O294" s="288"/>
      <c r="P294" s="288"/>
      <c r="Q294" s="288"/>
      <c r="R294" s="288"/>
      <c r="S294" s="288"/>
      <c r="T294" s="288"/>
      <c r="U294" s="326">
        <v>222</v>
      </c>
    </row>
    <row r="295" spans="1:21" s="110" customFormat="1" ht="15" customHeight="1">
      <c r="A295" s="447"/>
      <c r="B295" s="448" t="s">
        <v>300</v>
      </c>
      <c r="C295" s="448"/>
      <c r="D295" s="325">
        <v>1</v>
      </c>
      <c r="E295" s="288">
        <v>2</v>
      </c>
      <c r="F295" s="288">
        <v>13</v>
      </c>
      <c r="G295" s="288">
        <v>1</v>
      </c>
      <c r="H295" s="288">
        <v>2</v>
      </c>
      <c r="I295" s="288">
        <v>2</v>
      </c>
      <c r="J295" s="288"/>
      <c r="K295" s="288"/>
      <c r="L295" s="288"/>
      <c r="M295" s="288"/>
      <c r="N295" s="288"/>
      <c r="O295" s="288"/>
      <c r="P295" s="288"/>
      <c r="Q295" s="288"/>
      <c r="R295" s="288"/>
      <c r="S295" s="288"/>
      <c r="T295" s="288"/>
      <c r="U295" s="326">
        <v>21</v>
      </c>
    </row>
    <row r="296" spans="1:21" s="110" customFormat="1" ht="15" customHeight="1" thickBot="1">
      <c r="A296" s="290" t="s">
        <v>301</v>
      </c>
      <c r="B296" s="291"/>
      <c r="C296" s="291"/>
      <c r="D296" s="292">
        <v>37</v>
      </c>
      <c r="E296" s="292">
        <v>43</v>
      </c>
      <c r="F296" s="292">
        <v>446</v>
      </c>
      <c r="G296" s="292">
        <v>188</v>
      </c>
      <c r="H296" s="292">
        <v>65</v>
      </c>
      <c r="I296" s="292">
        <v>135</v>
      </c>
      <c r="J296" s="292">
        <v>57</v>
      </c>
      <c r="K296" s="292">
        <v>51</v>
      </c>
      <c r="L296" s="292">
        <v>1</v>
      </c>
      <c r="M296" s="292">
        <v>3</v>
      </c>
      <c r="N296" s="292"/>
      <c r="O296" s="292"/>
      <c r="P296" s="292"/>
      <c r="Q296" s="292"/>
      <c r="R296" s="292"/>
      <c r="S296" s="292"/>
      <c r="T296" s="292">
        <v>19</v>
      </c>
      <c r="U296" s="327">
        <v>1045</v>
      </c>
    </row>
    <row r="297" spans="1:21" s="110" customFormat="1" ht="15" customHeight="1" thickBot="1" thickTop="1">
      <c r="A297" s="286" t="s">
        <v>10</v>
      </c>
      <c r="B297" s="446" t="s">
        <v>302</v>
      </c>
      <c r="C297" s="446"/>
      <c r="D297" s="322">
        <v>9</v>
      </c>
      <c r="E297" s="287">
        <v>11</v>
      </c>
      <c r="F297" s="287">
        <v>63</v>
      </c>
      <c r="G297" s="287">
        <v>52</v>
      </c>
      <c r="H297" s="287">
        <v>16</v>
      </c>
      <c r="I297" s="287">
        <v>40</v>
      </c>
      <c r="J297" s="287">
        <v>15</v>
      </c>
      <c r="K297" s="287">
        <v>4</v>
      </c>
      <c r="L297" s="287">
        <v>1</v>
      </c>
      <c r="M297" s="287"/>
      <c r="N297" s="287"/>
      <c r="O297" s="287"/>
      <c r="P297" s="287"/>
      <c r="Q297" s="287"/>
      <c r="R297" s="287"/>
      <c r="S297" s="287"/>
      <c r="T297" s="287">
        <v>1</v>
      </c>
      <c r="U297" s="323">
        <v>212</v>
      </c>
    </row>
    <row r="298" spans="1:21" s="110" customFormat="1" ht="15" customHeight="1" thickTop="1">
      <c r="A298" s="447"/>
      <c r="B298" s="448" t="s">
        <v>303</v>
      </c>
      <c r="C298" s="448"/>
      <c r="D298" s="325">
        <v>13</v>
      </c>
      <c r="E298" s="288">
        <v>24</v>
      </c>
      <c r="F298" s="288">
        <v>201</v>
      </c>
      <c r="G298" s="288">
        <v>70</v>
      </c>
      <c r="H298" s="288">
        <v>16</v>
      </c>
      <c r="I298" s="288">
        <v>32</v>
      </c>
      <c r="J298" s="288">
        <v>4</v>
      </c>
      <c r="K298" s="288">
        <v>3</v>
      </c>
      <c r="L298" s="288"/>
      <c r="M298" s="288"/>
      <c r="N298" s="288"/>
      <c r="O298" s="288"/>
      <c r="P298" s="288"/>
      <c r="Q298" s="288"/>
      <c r="R298" s="288"/>
      <c r="S298" s="288"/>
      <c r="T298" s="288"/>
      <c r="U298" s="326">
        <v>363</v>
      </c>
    </row>
    <row r="299" spans="1:21" s="110" customFormat="1" ht="15" customHeight="1">
      <c r="A299" s="447"/>
      <c r="B299" s="448" t="s">
        <v>304</v>
      </c>
      <c r="C299" s="448"/>
      <c r="D299" s="325">
        <v>6</v>
      </c>
      <c r="E299" s="288">
        <v>3</v>
      </c>
      <c r="F299" s="288">
        <v>147</v>
      </c>
      <c r="G299" s="288">
        <v>41</v>
      </c>
      <c r="H299" s="288">
        <v>20</v>
      </c>
      <c r="I299" s="288">
        <v>66</v>
      </c>
      <c r="J299" s="288">
        <v>41</v>
      </c>
      <c r="K299" s="288">
        <v>18</v>
      </c>
      <c r="L299" s="288"/>
      <c r="M299" s="288">
        <v>2</v>
      </c>
      <c r="N299" s="288"/>
      <c r="O299" s="288"/>
      <c r="P299" s="288"/>
      <c r="Q299" s="288">
        <v>1</v>
      </c>
      <c r="R299" s="288"/>
      <c r="S299" s="288"/>
      <c r="T299" s="288">
        <v>2</v>
      </c>
      <c r="U299" s="326">
        <v>347</v>
      </c>
    </row>
    <row r="300" spans="1:21" s="110" customFormat="1" ht="15" customHeight="1">
      <c r="A300" s="447"/>
      <c r="B300" s="448" t="s">
        <v>305</v>
      </c>
      <c r="C300" s="448"/>
      <c r="D300" s="325"/>
      <c r="E300" s="288"/>
      <c r="F300" s="288">
        <v>4</v>
      </c>
      <c r="G300" s="288"/>
      <c r="H300" s="288"/>
      <c r="I300" s="288">
        <v>1</v>
      </c>
      <c r="J300" s="288"/>
      <c r="K300" s="288"/>
      <c r="L300" s="288"/>
      <c r="M300" s="288"/>
      <c r="N300" s="288"/>
      <c r="O300" s="288"/>
      <c r="P300" s="288"/>
      <c r="Q300" s="288"/>
      <c r="R300" s="288"/>
      <c r="S300" s="288"/>
      <c r="T300" s="288"/>
      <c r="U300" s="326">
        <v>5</v>
      </c>
    </row>
    <row r="301" spans="1:21" s="110" customFormat="1" ht="15" customHeight="1">
      <c r="A301" s="447"/>
      <c r="B301" s="448" t="s">
        <v>306</v>
      </c>
      <c r="C301" s="448"/>
      <c r="D301" s="325">
        <v>3</v>
      </c>
      <c r="E301" s="288">
        <v>4</v>
      </c>
      <c r="F301" s="288">
        <v>23</v>
      </c>
      <c r="G301" s="288">
        <v>23</v>
      </c>
      <c r="H301" s="288">
        <v>16</v>
      </c>
      <c r="I301" s="288">
        <v>75</v>
      </c>
      <c r="J301" s="288">
        <v>6</v>
      </c>
      <c r="K301" s="288">
        <v>2</v>
      </c>
      <c r="L301" s="288"/>
      <c r="M301" s="288">
        <v>1</v>
      </c>
      <c r="N301" s="288"/>
      <c r="O301" s="288"/>
      <c r="P301" s="288"/>
      <c r="Q301" s="288"/>
      <c r="R301" s="288"/>
      <c r="S301" s="288"/>
      <c r="T301" s="288"/>
      <c r="U301" s="326">
        <v>153</v>
      </c>
    </row>
    <row r="302" spans="1:21" s="110" customFormat="1" ht="15" customHeight="1">
      <c r="A302" s="447"/>
      <c r="B302" s="448" t="s">
        <v>307</v>
      </c>
      <c r="C302" s="448"/>
      <c r="D302" s="325">
        <v>8</v>
      </c>
      <c r="E302" s="288">
        <v>9</v>
      </c>
      <c r="F302" s="288">
        <v>104</v>
      </c>
      <c r="G302" s="288">
        <v>31</v>
      </c>
      <c r="H302" s="288">
        <v>5</v>
      </c>
      <c r="I302" s="288">
        <v>13</v>
      </c>
      <c r="J302" s="288">
        <v>5</v>
      </c>
      <c r="K302" s="288">
        <v>4</v>
      </c>
      <c r="L302" s="288"/>
      <c r="M302" s="288"/>
      <c r="N302" s="288"/>
      <c r="O302" s="288"/>
      <c r="P302" s="288"/>
      <c r="Q302" s="288"/>
      <c r="R302" s="288"/>
      <c r="S302" s="288"/>
      <c r="T302" s="288">
        <v>1</v>
      </c>
      <c r="U302" s="326">
        <v>180</v>
      </c>
    </row>
    <row r="303" spans="1:21" s="110" customFormat="1" ht="15" customHeight="1">
      <c r="A303" s="447"/>
      <c r="B303" s="448" t="s">
        <v>308</v>
      </c>
      <c r="C303" s="448"/>
      <c r="D303" s="325"/>
      <c r="E303" s="288">
        <v>1</v>
      </c>
      <c r="F303" s="288">
        <v>3</v>
      </c>
      <c r="G303" s="288">
        <v>4</v>
      </c>
      <c r="H303" s="288"/>
      <c r="I303" s="288">
        <v>1</v>
      </c>
      <c r="J303" s="288"/>
      <c r="K303" s="288"/>
      <c r="L303" s="288"/>
      <c r="M303" s="288"/>
      <c r="N303" s="288"/>
      <c r="O303" s="288"/>
      <c r="P303" s="288"/>
      <c r="Q303" s="288"/>
      <c r="R303" s="288"/>
      <c r="S303" s="288"/>
      <c r="T303" s="288"/>
      <c r="U303" s="326">
        <v>9</v>
      </c>
    </row>
    <row r="304" spans="1:21" s="110" customFormat="1" ht="15" customHeight="1">
      <c r="A304" s="447"/>
      <c r="B304" s="448" t="s">
        <v>309</v>
      </c>
      <c r="C304" s="448"/>
      <c r="D304" s="325">
        <v>7</v>
      </c>
      <c r="E304" s="288">
        <v>6</v>
      </c>
      <c r="F304" s="288">
        <v>56</v>
      </c>
      <c r="G304" s="288">
        <v>30</v>
      </c>
      <c r="H304" s="288">
        <v>8</v>
      </c>
      <c r="I304" s="288">
        <v>33</v>
      </c>
      <c r="J304" s="288">
        <v>12</v>
      </c>
      <c r="K304" s="288">
        <v>4</v>
      </c>
      <c r="L304" s="288">
        <v>1</v>
      </c>
      <c r="M304" s="288"/>
      <c r="N304" s="288"/>
      <c r="O304" s="288"/>
      <c r="P304" s="288"/>
      <c r="Q304" s="288"/>
      <c r="R304" s="288"/>
      <c r="S304" s="288"/>
      <c r="T304" s="288">
        <v>2</v>
      </c>
      <c r="U304" s="326">
        <v>159</v>
      </c>
    </row>
    <row r="305" spans="1:21" s="110" customFormat="1" ht="15" customHeight="1">
      <c r="A305" s="447"/>
      <c r="B305" s="448" t="s">
        <v>310</v>
      </c>
      <c r="C305" s="448"/>
      <c r="D305" s="325">
        <v>20</v>
      </c>
      <c r="E305" s="288">
        <v>30</v>
      </c>
      <c r="F305" s="288">
        <v>300</v>
      </c>
      <c r="G305" s="288">
        <v>141</v>
      </c>
      <c r="H305" s="288">
        <v>35</v>
      </c>
      <c r="I305" s="288">
        <v>80</v>
      </c>
      <c r="J305" s="288">
        <v>21</v>
      </c>
      <c r="K305" s="288">
        <v>9</v>
      </c>
      <c r="L305" s="288">
        <v>1</v>
      </c>
      <c r="M305" s="288"/>
      <c r="N305" s="288"/>
      <c r="O305" s="288"/>
      <c r="P305" s="288"/>
      <c r="Q305" s="288"/>
      <c r="R305" s="288"/>
      <c r="S305" s="288"/>
      <c r="T305" s="288">
        <v>4</v>
      </c>
      <c r="U305" s="326">
        <v>641</v>
      </c>
    </row>
    <row r="306" spans="1:21" s="110" customFormat="1" ht="15" customHeight="1" thickBot="1">
      <c r="A306" s="290" t="s">
        <v>311</v>
      </c>
      <c r="B306" s="291"/>
      <c r="C306" s="291"/>
      <c r="D306" s="292">
        <v>66</v>
      </c>
      <c r="E306" s="292">
        <v>88</v>
      </c>
      <c r="F306" s="292">
        <v>901</v>
      </c>
      <c r="G306" s="292">
        <v>392</v>
      </c>
      <c r="H306" s="292">
        <v>116</v>
      </c>
      <c r="I306" s="292">
        <v>341</v>
      </c>
      <c r="J306" s="292">
        <v>104</v>
      </c>
      <c r="K306" s="292">
        <v>44</v>
      </c>
      <c r="L306" s="292">
        <v>3</v>
      </c>
      <c r="M306" s="292">
        <v>3</v>
      </c>
      <c r="N306" s="292"/>
      <c r="O306" s="292"/>
      <c r="P306" s="292"/>
      <c r="Q306" s="292">
        <v>1</v>
      </c>
      <c r="R306" s="292"/>
      <c r="S306" s="292"/>
      <c r="T306" s="292">
        <v>10</v>
      </c>
      <c r="U306" s="292">
        <v>2069</v>
      </c>
    </row>
    <row r="307" spans="1:21" s="110" customFormat="1" ht="15" customHeight="1" thickBot="1" thickTop="1">
      <c r="A307" s="449"/>
      <c r="B307" s="446" t="s">
        <v>69</v>
      </c>
      <c r="C307" s="446"/>
      <c r="D307" s="322">
        <v>106</v>
      </c>
      <c r="E307" s="287">
        <v>116</v>
      </c>
      <c r="F307" s="287">
        <v>2040</v>
      </c>
      <c r="G307" s="287">
        <v>925</v>
      </c>
      <c r="H307" s="287">
        <v>498</v>
      </c>
      <c r="I307" s="287">
        <v>1965</v>
      </c>
      <c r="J307" s="287">
        <v>962</v>
      </c>
      <c r="K307" s="287">
        <v>1326</v>
      </c>
      <c r="L307" s="287">
        <v>81</v>
      </c>
      <c r="M307" s="287">
        <v>87</v>
      </c>
      <c r="N307" s="287">
        <v>6</v>
      </c>
      <c r="O307" s="287">
        <v>509</v>
      </c>
      <c r="P307" s="287">
        <v>20</v>
      </c>
      <c r="Q307" s="287">
        <v>2</v>
      </c>
      <c r="R307" s="287"/>
      <c r="S307" s="287">
        <v>148</v>
      </c>
      <c r="T307" s="287">
        <v>81</v>
      </c>
      <c r="U307" s="287">
        <v>8872</v>
      </c>
    </row>
    <row r="308" spans="1:21" s="110" customFormat="1" ht="15" customHeight="1" thickBot="1" thickTop="1">
      <c r="A308" s="294" t="s">
        <v>0</v>
      </c>
      <c r="B308" s="295"/>
      <c r="C308" s="295"/>
      <c r="D308" s="296">
        <v>690</v>
      </c>
      <c r="E308" s="296">
        <v>897</v>
      </c>
      <c r="F308" s="296">
        <v>10390</v>
      </c>
      <c r="G308" s="296">
        <v>6006</v>
      </c>
      <c r="H308" s="296">
        <v>2833</v>
      </c>
      <c r="I308" s="296">
        <v>8956</v>
      </c>
      <c r="J308" s="296">
        <v>4701</v>
      </c>
      <c r="K308" s="296">
        <v>4627</v>
      </c>
      <c r="L308" s="296">
        <v>241</v>
      </c>
      <c r="M308" s="296">
        <v>276</v>
      </c>
      <c r="N308" s="296">
        <v>19</v>
      </c>
      <c r="O308" s="296">
        <v>1086</v>
      </c>
      <c r="P308" s="296">
        <v>34</v>
      </c>
      <c r="Q308" s="296">
        <v>8</v>
      </c>
      <c r="R308" s="296">
        <v>1</v>
      </c>
      <c r="S308" s="296">
        <v>242</v>
      </c>
      <c r="T308" s="296">
        <v>495</v>
      </c>
      <c r="U308" s="296">
        <v>41502</v>
      </c>
    </row>
    <row r="309" ht="13.5" thickTop="1">
      <c r="A309" s="6" t="s">
        <v>31</v>
      </c>
    </row>
    <row r="310" ht="12.75">
      <c r="A310" s="3" t="s">
        <v>781</v>
      </c>
    </row>
  </sheetData>
  <mergeCells count="2">
    <mergeCell ref="D24:E24"/>
    <mergeCell ref="F24:U24"/>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0"/>
  <sheetViews>
    <sheetView workbookViewId="0" topLeftCell="A1"/>
  </sheetViews>
  <sheetFormatPr defaultColWidth="11.421875" defaultRowHeight="12.75"/>
  <cols>
    <col min="1" max="1" width="23.8515625" style="0" customWidth="1"/>
    <col min="2" max="3" width="23.57421875" style="0" customWidth="1"/>
    <col min="4" max="6" width="23.57421875" style="41" customWidth="1"/>
    <col min="7" max="9" width="23.57421875" style="0" customWidth="1"/>
  </cols>
  <sheetData>
    <row r="1" ht="18">
      <c r="A1" s="231" t="s">
        <v>777</v>
      </c>
    </row>
    <row r="3" spans="1:8" s="98" customFormat="1" ht="12">
      <c r="A3" s="262" t="s">
        <v>779</v>
      </c>
      <c r="B3" s="263">
        <v>2011</v>
      </c>
      <c r="C3" s="263">
        <v>2012</v>
      </c>
      <c r="D3" s="313"/>
      <c r="E3" s="313"/>
      <c r="F3" s="313"/>
      <c r="G3" s="71"/>
      <c r="H3" s="314"/>
    </row>
    <row r="4" spans="1:8" s="98" customFormat="1" ht="12">
      <c r="A4" s="68" t="s">
        <v>778</v>
      </c>
      <c r="B4" s="264">
        <v>32892</v>
      </c>
      <c r="C4" s="450">
        <v>32281</v>
      </c>
      <c r="D4" s="313"/>
      <c r="E4" s="313"/>
      <c r="F4" s="313"/>
      <c r="G4" s="71"/>
      <c r="H4" s="314"/>
    </row>
    <row r="5" spans="1:8" s="98" customFormat="1" ht="12">
      <c r="A5" s="68" t="s">
        <v>779</v>
      </c>
      <c r="B5" s="264">
        <v>8610</v>
      </c>
      <c r="C5" s="451">
        <v>8437</v>
      </c>
      <c r="D5" s="313"/>
      <c r="E5" s="313"/>
      <c r="F5" s="313"/>
      <c r="G5" s="71"/>
      <c r="H5" s="314"/>
    </row>
    <row r="6" spans="1:8" s="98" customFormat="1" ht="12.75" thickBot="1">
      <c r="A6" s="274" t="s">
        <v>0</v>
      </c>
      <c r="B6" s="266">
        <v>41502</v>
      </c>
      <c r="C6" s="266">
        <f>SUM(C4:C5)</f>
        <v>40718</v>
      </c>
      <c r="D6" s="313"/>
      <c r="E6" s="313"/>
      <c r="F6" s="313"/>
      <c r="G6" s="316"/>
      <c r="H6" s="317"/>
    </row>
    <row r="7" ht="13.5" thickTop="1">
      <c r="A7" s="6" t="s">
        <v>31</v>
      </c>
    </row>
    <row r="8" ht="12.75">
      <c r="A8" s="6"/>
    </row>
    <row r="9" ht="18">
      <c r="A9" s="2" t="s">
        <v>804</v>
      </c>
    </row>
    <row r="10" ht="18">
      <c r="A10" s="2"/>
    </row>
    <row r="11" spans="1:3" s="246" customFormat="1" ht="12.75">
      <c r="A11" s="37">
        <v>2012</v>
      </c>
      <c r="B11" s="53"/>
      <c r="C11" s="53"/>
    </row>
    <row r="12" spans="1:3" s="246" customFormat="1" ht="12.75">
      <c r="A12" s="48" t="s">
        <v>315</v>
      </c>
      <c r="B12" s="56" t="s">
        <v>778</v>
      </c>
      <c r="C12" s="50" t="s">
        <v>779</v>
      </c>
    </row>
    <row r="13" spans="1:3" s="246" customFormat="1" ht="12.75">
      <c r="A13" s="49" t="s">
        <v>316</v>
      </c>
      <c r="B13" s="57">
        <v>495</v>
      </c>
      <c r="C13" s="58">
        <v>159</v>
      </c>
    </row>
    <row r="14" spans="1:3" s="246" customFormat="1" ht="12.75">
      <c r="A14" s="27" t="s">
        <v>317</v>
      </c>
      <c r="B14" s="59">
        <v>688</v>
      </c>
      <c r="C14" s="53">
        <v>197</v>
      </c>
    </row>
    <row r="15" spans="1:3" s="246" customFormat="1" ht="12.75">
      <c r="A15" s="27" t="s">
        <v>318</v>
      </c>
      <c r="B15" s="59">
        <v>7132</v>
      </c>
      <c r="C15" s="53">
        <v>3188</v>
      </c>
    </row>
    <row r="16" spans="1:3" s="246" customFormat="1" ht="12.75">
      <c r="A16" s="27" t="s">
        <v>319</v>
      </c>
      <c r="B16" s="59">
        <v>4454</v>
      </c>
      <c r="C16" s="53">
        <v>1507</v>
      </c>
    </row>
    <row r="17" spans="1:3" s="246" customFormat="1" ht="12.75">
      <c r="A17" s="27" t="s">
        <v>320</v>
      </c>
      <c r="B17" s="59">
        <v>2140</v>
      </c>
      <c r="C17" s="53">
        <v>635</v>
      </c>
    </row>
    <row r="18" spans="1:3" s="246" customFormat="1" ht="12.75">
      <c r="A18" s="27" t="s">
        <v>321</v>
      </c>
      <c r="B18" s="59">
        <v>7515</v>
      </c>
      <c r="C18" s="53">
        <v>1266</v>
      </c>
    </row>
    <row r="19" spans="1:3" s="246" customFormat="1" ht="12.75">
      <c r="A19" s="27" t="s">
        <v>322</v>
      </c>
      <c r="B19" s="59">
        <v>3949</v>
      </c>
      <c r="C19" s="53">
        <v>545</v>
      </c>
    </row>
    <row r="20" spans="1:3" s="246" customFormat="1" ht="12.75">
      <c r="A20" s="27" t="s">
        <v>323</v>
      </c>
      <c r="B20" s="59">
        <v>3743</v>
      </c>
      <c r="C20" s="53">
        <v>737</v>
      </c>
    </row>
    <row r="21" spans="1:3" s="246" customFormat="1" ht="12.75">
      <c r="A21" s="27" t="s">
        <v>324</v>
      </c>
      <c r="B21" s="59">
        <v>168</v>
      </c>
      <c r="C21" s="53">
        <v>31</v>
      </c>
    </row>
    <row r="22" spans="1:3" s="246" customFormat="1" ht="12.75">
      <c r="A22" s="27" t="s">
        <v>325</v>
      </c>
      <c r="B22" s="59">
        <v>257</v>
      </c>
      <c r="C22" s="53">
        <v>19</v>
      </c>
    </row>
    <row r="23" spans="1:3" s="246" customFormat="1" ht="12.75">
      <c r="A23" s="27" t="s">
        <v>326</v>
      </c>
      <c r="B23" s="59">
        <v>11</v>
      </c>
      <c r="C23" s="53">
        <v>9</v>
      </c>
    </row>
    <row r="24" spans="1:3" s="246" customFormat="1" ht="12.75">
      <c r="A24" s="27" t="s">
        <v>327</v>
      </c>
      <c r="B24" s="59">
        <v>1041</v>
      </c>
      <c r="C24" s="53">
        <v>39</v>
      </c>
    </row>
    <row r="25" spans="1:3" s="246" customFormat="1" ht="12.75">
      <c r="A25" s="27" t="s">
        <v>328</v>
      </c>
      <c r="B25" s="59">
        <v>27</v>
      </c>
      <c r="C25" s="53">
        <v>7</v>
      </c>
    </row>
    <row r="26" spans="1:3" s="246" customFormat="1" ht="12.75">
      <c r="A26" s="27" t="s">
        <v>329</v>
      </c>
      <c r="B26" s="59">
        <v>6</v>
      </c>
      <c r="C26" s="53">
        <v>3</v>
      </c>
    </row>
    <row r="27" spans="1:3" s="246" customFormat="1" ht="12.75">
      <c r="A27" s="27" t="s">
        <v>330</v>
      </c>
      <c r="B27" s="59">
        <v>1</v>
      </c>
      <c r="C27" s="53"/>
    </row>
    <row r="28" spans="1:3" s="246" customFormat="1" ht="12.75">
      <c r="A28" s="27" t="s">
        <v>331</v>
      </c>
      <c r="B28" s="59">
        <v>235</v>
      </c>
      <c r="C28" s="53">
        <v>5</v>
      </c>
    </row>
    <row r="29" spans="1:3" s="246" customFormat="1" ht="12.75">
      <c r="A29" s="27" t="s">
        <v>332</v>
      </c>
      <c r="B29" s="59">
        <v>419</v>
      </c>
      <c r="C29" s="53">
        <v>90</v>
      </c>
    </row>
    <row r="30" spans="1:3" s="246" customFormat="1" ht="13.5" thickBot="1">
      <c r="A30" s="38" t="s">
        <v>0</v>
      </c>
      <c r="B30" s="54">
        <v>32281</v>
      </c>
      <c r="C30" s="54">
        <v>8437</v>
      </c>
    </row>
    <row r="31" ht="20.25" customHeight="1" thickTop="1">
      <c r="A31" s="6"/>
    </row>
    <row r="32" ht="20.25" customHeight="1">
      <c r="A32" s="231" t="s">
        <v>780</v>
      </c>
    </row>
    <row r="33" spans="4:7" ht="12.75">
      <c r="D33" s="37">
        <v>2011</v>
      </c>
      <c r="G33" s="37">
        <v>2012</v>
      </c>
    </row>
    <row r="34" spans="1:9" s="98" customFormat="1" ht="12">
      <c r="A34" s="504"/>
      <c r="B34" s="63" t="s">
        <v>406</v>
      </c>
      <c r="C34" s="452" t="s">
        <v>527</v>
      </c>
      <c r="D34" s="318" t="s">
        <v>778</v>
      </c>
      <c r="E34" s="319" t="s">
        <v>779</v>
      </c>
      <c r="F34" s="320" t="s">
        <v>0</v>
      </c>
      <c r="G34" s="318" t="s">
        <v>778</v>
      </c>
      <c r="H34" s="321" t="s">
        <v>779</v>
      </c>
      <c r="I34" s="321" t="s">
        <v>0</v>
      </c>
    </row>
    <row r="35" spans="1:9" s="98" customFormat="1" ht="24.75" thickBot="1">
      <c r="A35" s="66" t="s">
        <v>1</v>
      </c>
      <c r="B35" s="67" t="s">
        <v>84</v>
      </c>
      <c r="C35" s="310" t="s">
        <v>531</v>
      </c>
      <c r="D35" s="322">
        <v>41</v>
      </c>
      <c r="E35" s="287">
        <v>1</v>
      </c>
      <c r="F35" s="323">
        <v>42</v>
      </c>
      <c r="G35" s="312">
        <v>126</v>
      </c>
      <c r="H35" s="324">
        <v>7</v>
      </c>
      <c r="I35" s="324">
        <v>133</v>
      </c>
    </row>
    <row r="36" spans="1:9" s="98" customFormat="1" ht="12.75" thickTop="1">
      <c r="A36" s="70"/>
      <c r="B36" s="71" t="s">
        <v>87</v>
      </c>
      <c r="C36" s="310" t="s">
        <v>532</v>
      </c>
      <c r="D36" s="325">
        <v>54</v>
      </c>
      <c r="E36" s="288">
        <v>18</v>
      </c>
      <c r="F36" s="326">
        <v>72</v>
      </c>
      <c r="G36" s="312">
        <v>50</v>
      </c>
      <c r="H36" s="324">
        <v>16</v>
      </c>
      <c r="I36" s="324">
        <v>66</v>
      </c>
    </row>
    <row r="37" spans="1:9" s="98" customFormat="1" ht="12">
      <c r="A37" s="70"/>
      <c r="B37" s="71" t="s">
        <v>91</v>
      </c>
      <c r="C37" s="310" t="s">
        <v>533</v>
      </c>
      <c r="D37" s="325">
        <v>159</v>
      </c>
      <c r="E37" s="288">
        <v>4</v>
      </c>
      <c r="F37" s="326">
        <v>163</v>
      </c>
      <c r="G37" s="312">
        <v>188</v>
      </c>
      <c r="H37" s="324">
        <v>6</v>
      </c>
      <c r="I37" s="324">
        <v>194</v>
      </c>
    </row>
    <row r="38" spans="1:9" s="98" customFormat="1" ht="12">
      <c r="A38" s="70"/>
      <c r="B38" s="71" t="s">
        <v>95</v>
      </c>
      <c r="C38" s="241"/>
      <c r="D38" s="325">
        <v>13</v>
      </c>
      <c r="E38" s="288">
        <v>5</v>
      </c>
      <c r="F38" s="326">
        <v>18</v>
      </c>
      <c r="G38" s="312"/>
      <c r="H38" s="324"/>
      <c r="I38" s="324"/>
    </row>
    <row r="39" spans="1:9" s="98" customFormat="1" ht="12">
      <c r="A39" s="70"/>
      <c r="B39" s="71" t="s">
        <v>98</v>
      </c>
      <c r="C39" s="241"/>
      <c r="D39" s="325">
        <v>2</v>
      </c>
      <c r="E39" s="288"/>
      <c r="F39" s="326">
        <v>2</v>
      </c>
      <c r="G39" s="312"/>
      <c r="H39" s="324"/>
      <c r="I39" s="324"/>
    </row>
    <row r="40" spans="1:9" s="98" customFormat="1" ht="12">
      <c r="A40" s="70"/>
      <c r="B40" s="71" t="s">
        <v>101</v>
      </c>
      <c r="C40" s="310" t="s">
        <v>534</v>
      </c>
      <c r="D40" s="325">
        <v>10</v>
      </c>
      <c r="E40" s="288">
        <v>9</v>
      </c>
      <c r="F40" s="326">
        <v>19</v>
      </c>
      <c r="G40" s="312">
        <v>15</v>
      </c>
      <c r="H40" s="324">
        <v>8</v>
      </c>
      <c r="I40" s="324">
        <v>23</v>
      </c>
    </row>
    <row r="41" spans="1:9" s="98" customFormat="1" ht="24">
      <c r="A41" s="70"/>
      <c r="B41" s="71" t="s">
        <v>104</v>
      </c>
      <c r="C41" s="310" t="s">
        <v>535</v>
      </c>
      <c r="D41" s="325">
        <v>39</v>
      </c>
      <c r="E41" s="288">
        <v>54</v>
      </c>
      <c r="F41" s="326">
        <v>93</v>
      </c>
      <c r="G41" s="312">
        <v>47</v>
      </c>
      <c r="H41" s="324">
        <v>64</v>
      </c>
      <c r="I41" s="324">
        <v>111</v>
      </c>
    </row>
    <row r="42" spans="1:9" s="98" customFormat="1" ht="12">
      <c r="A42" s="70"/>
      <c r="B42" s="71" t="s">
        <v>106</v>
      </c>
      <c r="C42" s="241"/>
      <c r="D42" s="325">
        <v>5</v>
      </c>
      <c r="E42" s="288">
        <v>8</v>
      </c>
      <c r="F42" s="326">
        <v>13</v>
      </c>
      <c r="G42" s="312"/>
      <c r="H42" s="324"/>
      <c r="I42" s="324"/>
    </row>
    <row r="43" spans="1:9" s="98" customFormat="1" ht="12">
      <c r="A43" s="70"/>
      <c r="B43" s="71" t="s">
        <v>109</v>
      </c>
      <c r="C43" s="241"/>
      <c r="D43" s="325">
        <v>1</v>
      </c>
      <c r="E43" s="288"/>
      <c r="F43" s="326">
        <v>1</v>
      </c>
      <c r="G43" s="312"/>
      <c r="H43" s="324"/>
      <c r="I43" s="324"/>
    </row>
    <row r="44" spans="1:9" s="98" customFormat="1" ht="12">
      <c r="A44" s="70"/>
      <c r="B44" s="71" t="s">
        <v>111</v>
      </c>
      <c r="C44" s="241"/>
      <c r="D44" s="325">
        <v>3</v>
      </c>
      <c r="E44" s="288"/>
      <c r="F44" s="326">
        <v>3</v>
      </c>
      <c r="G44" s="312"/>
      <c r="H44" s="324"/>
      <c r="I44" s="324"/>
    </row>
    <row r="45" spans="1:9" s="98" customFormat="1" ht="12">
      <c r="A45" s="70"/>
      <c r="B45" s="71" t="s">
        <v>114</v>
      </c>
      <c r="C45" s="241"/>
      <c r="D45" s="325">
        <v>16</v>
      </c>
      <c r="E45" s="288">
        <v>9</v>
      </c>
      <c r="F45" s="326">
        <v>25</v>
      </c>
      <c r="G45" s="312"/>
      <c r="H45" s="324"/>
      <c r="I45" s="324"/>
    </row>
    <row r="46" spans="1:9" s="98" customFormat="1" ht="24">
      <c r="A46" s="70"/>
      <c r="B46" s="71" t="s">
        <v>117</v>
      </c>
      <c r="C46" s="310" t="s">
        <v>536</v>
      </c>
      <c r="D46" s="325">
        <v>92</v>
      </c>
      <c r="E46" s="288">
        <v>52</v>
      </c>
      <c r="F46" s="326">
        <v>144</v>
      </c>
      <c r="G46" s="312">
        <v>104</v>
      </c>
      <c r="H46" s="324">
        <v>47</v>
      </c>
      <c r="I46" s="324">
        <v>151</v>
      </c>
    </row>
    <row r="47" spans="1:9" s="98" customFormat="1" ht="12">
      <c r="A47" s="70"/>
      <c r="B47" s="71" t="s">
        <v>120</v>
      </c>
      <c r="C47" s="310" t="s">
        <v>537</v>
      </c>
      <c r="D47" s="325">
        <v>403</v>
      </c>
      <c r="E47" s="288">
        <v>13</v>
      </c>
      <c r="F47" s="326">
        <v>416</v>
      </c>
      <c r="G47" s="312">
        <v>392</v>
      </c>
      <c r="H47" s="324">
        <v>14</v>
      </c>
      <c r="I47" s="324">
        <v>406</v>
      </c>
    </row>
    <row r="48" spans="1:9" s="98" customFormat="1" ht="12">
      <c r="A48" s="70"/>
      <c r="B48" s="71" t="s">
        <v>123</v>
      </c>
      <c r="C48" s="310" t="s">
        <v>538</v>
      </c>
      <c r="D48" s="325">
        <v>462</v>
      </c>
      <c r="E48" s="288">
        <v>13</v>
      </c>
      <c r="F48" s="326">
        <v>475</v>
      </c>
      <c r="G48" s="312">
        <v>476</v>
      </c>
      <c r="H48" s="324">
        <v>13</v>
      </c>
      <c r="I48" s="324">
        <v>489</v>
      </c>
    </row>
    <row r="49" spans="1:9" s="98" customFormat="1" ht="24">
      <c r="A49" s="70"/>
      <c r="B49" s="71" t="s">
        <v>126</v>
      </c>
      <c r="C49" s="310" t="s">
        <v>539</v>
      </c>
      <c r="D49" s="325">
        <v>171</v>
      </c>
      <c r="E49" s="288">
        <v>1</v>
      </c>
      <c r="F49" s="326">
        <v>172</v>
      </c>
      <c r="G49" s="312">
        <v>233</v>
      </c>
      <c r="H49" s="324">
        <v>2</v>
      </c>
      <c r="I49" s="324">
        <v>235</v>
      </c>
    </row>
    <row r="50" spans="1:9" s="98" customFormat="1" ht="36">
      <c r="A50" s="70"/>
      <c r="B50" s="71" t="s">
        <v>128</v>
      </c>
      <c r="C50" s="310" t="s">
        <v>540</v>
      </c>
      <c r="D50" s="325">
        <v>329</v>
      </c>
      <c r="E50" s="288">
        <v>16</v>
      </c>
      <c r="F50" s="326">
        <v>345</v>
      </c>
      <c r="G50" s="312">
        <v>350</v>
      </c>
      <c r="H50" s="324">
        <v>16</v>
      </c>
      <c r="I50" s="324">
        <v>366</v>
      </c>
    </row>
    <row r="51" spans="1:9" s="98" customFormat="1" ht="24">
      <c r="A51" s="70"/>
      <c r="B51" s="71" t="s">
        <v>130</v>
      </c>
      <c r="C51" s="310" t="s">
        <v>541</v>
      </c>
      <c r="D51" s="325">
        <v>384</v>
      </c>
      <c r="E51" s="288">
        <v>9</v>
      </c>
      <c r="F51" s="326">
        <v>393</v>
      </c>
      <c r="G51" s="312">
        <v>399</v>
      </c>
      <c r="H51" s="324">
        <v>8</v>
      </c>
      <c r="I51" s="324">
        <v>407</v>
      </c>
    </row>
    <row r="52" spans="1:9" s="98" customFormat="1" ht="12">
      <c r="A52" s="70"/>
      <c r="B52" s="71" t="s">
        <v>133</v>
      </c>
      <c r="C52" s="310" t="s">
        <v>542</v>
      </c>
      <c r="D52" s="325">
        <v>75</v>
      </c>
      <c r="E52" s="288"/>
      <c r="F52" s="326">
        <v>75</v>
      </c>
      <c r="G52" s="312">
        <v>72</v>
      </c>
      <c r="H52" s="324"/>
      <c r="I52" s="324">
        <v>72</v>
      </c>
    </row>
    <row r="53" spans="1:9" s="98" customFormat="1" ht="24">
      <c r="A53" s="70"/>
      <c r="B53" s="71" t="s">
        <v>136</v>
      </c>
      <c r="C53" s="310" t="s">
        <v>543</v>
      </c>
      <c r="D53" s="325">
        <v>621</v>
      </c>
      <c r="E53" s="288">
        <v>227</v>
      </c>
      <c r="F53" s="326">
        <v>848</v>
      </c>
      <c r="G53" s="312">
        <v>570</v>
      </c>
      <c r="H53" s="324">
        <v>231</v>
      </c>
      <c r="I53" s="324">
        <v>801</v>
      </c>
    </row>
    <row r="54" spans="1:9" s="98" customFormat="1" ht="12">
      <c r="A54" s="70"/>
      <c r="B54" s="71" t="s">
        <v>139</v>
      </c>
      <c r="C54" s="310" t="s">
        <v>544</v>
      </c>
      <c r="D54" s="325">
        <v>87</v>
      </c>
      <c r="E54" s="288">
        <v>1</v>
      </c>
      <c r="F54" s="326">
        <v>88</v>
      </c>
      <c r="G54" s="312">
        <v>112</v>
      </c>
      <c r="H54" s="324">
        <v>2</v>
      </c>
      <c r="I54" s="324">
        <v>114</v>
      </c>
    </row>
    <row r="55" spans="1:9" s="98" customFormat="1" ht="12">
      <c r="A55" s="70"/>
      <c r="B55" s="71" t="s">
        <v>142</v>
      </c>
      <c r="C55" s="241"/>
      <c r="D55" s="325">
        <v>87</v>
      </c>
      <c r="E55" s="288">
        <v>1</v>
      </c>
      <c r="F55" s="326">
        <v>88</v>
      </c>
      <c r="G55" s="312"/>
      <c r="H55" s="324"/>
      <c r="I55" s="324"/>
    </row>
    <row r="56" spans="1:9" s="98" customFormat="1" ht="12">
      <c r="A56" s="70"/>
      <c r="B56" s="71" t="s">
        <v>144</v>
      </c>
      <c r="C56" s="241"/>
      <c r="D56" s="325">
        <v>1</v>
      </c>
      <c r="E56" s="288"/>
      <c r="F56" s="326">
        <v>1</v>
      </c>
      <c r="G56" s="312"/>
      <c r="H56" s="324"/>
      <c r="I56" s="324"/>
    </row>
    <row r="57" spans="1:9" s="98" customFormat="1" ht="12">
      <c r="A57" s="70"/>
      <c r="B57" s="71" t="s">
        <v>147</v>
      </c>
      <c r="C57" s="241"/>
      <c r="D57" s="325">
        <v>52</v>
      </c>
      <c r="E57" s="288">
        <v>1</v>
      </c>
      <c r="F57" s="326">
        <v>53</v>
      </c>
      <c r="G57" s="312"/>
      <c r="H57" s="324"/>
      <c r="I57" s="324"/>
    </row>
    <row r="58" spans="1:9" s="98" customFormat="1" ht="12">
      <c r="A58" s="70"/>
      <c r="B58" s="71" t="s">
        <v>150</v>
      </c>
      <c r="C58" s="310" t="s">
        <v>545</v>
      </c>
      <c r="D58" s="325">
        <v>5</v>
      </c>
      <c r="E58" s="288"/>
      <c r="F58" s="326">
        <v>5</v>
      </c>
      <c r="G58" s="312">
        <v>5</v>
      </c>
      <c r="H58" s="324"/>
      <c r="I58" s="324">
        <v>5</v>
      </c>
    </row>
    <row r="59" spans="1:9" s="98" customFormat="1" ht="12.75" thickBot="1">
      <c r="A59" s="75" t="s">
        <v>153</v>
      </c>
      <c r="B59" s="76"/>
      <c r="C59" s="267"/>
      <c r="D59" s="292">
        <v>3112</v>
      </c>
      <c r="E59" s="292">
        <v>442</v>
      </c>
      <c r="F59" s="327">
        <v>3554</v>
      </c>
      <c r="G59" s="292">
        <v>3139</v>
      </c>
      <c r="H59" s="292">
        <v>434</v>
      </c>
      <c r="I59" s="327">
        <v>3573</v>
      </c>
    </row>
    <row r="60" spans="1:9" s="98" customFormat="1" ht="13.5" thickBot="1" thickTop="1">
      <c r="A60" s="66" t="s">
        <v>2</v>
      </c>
      <c r="B60" s="67" t="s">
        <v>156</v>
      </c>
      <c r="C60" s="310" t="s">
        <v>546</v>
      </c>
      <c r="D60" s="322">
        <v>84</v>
      </c>
      <c r="E60" s="287">
        <v>8</v>
      </c>
      <c r="F60" s="323">
        <v>92</v>
      </c>
      <c r="G60" s="322">
        <v>83</v>
      </c>
      <c r="H60" s="287">
        <v>8</v>
      </c>
      <c r="I60" s="323">
        <v>91</v>
      </c>
    </row>
    <row r="61" spans="1:9" s="98" customFormat="1" ht="24.75" thickTop="1">
      <c r="A61" s="70"/>
      <c r="B61" s="71" t="s">
        <v>159</v>
      </c>
      <c r="C61" s="310" t="s">
        <v>547</v>
      </c>
      <c r="D61" s="325">
        <v>55</v>
      </c>
      <c r="E61" s="288"/>
      <c r="F61" s="326">
        <v>55</v>
      </c>
      <c r="G61" s="325">
        <v>57</v>
      </c>
      <c r="H61" s="288"/>
      <c r="I61" s="326">
        <v>57</v>
      </c>
    </row>
    <row r="62" spans="1:9" s="98" customFormat="1" ht="24">
      <c r="A62" s="70"/>
      <c r="B62" s="71" t="s">
        <v>161</v>
      </c>
      <c r="C62" s="310" t="s">
        <v>548</v>
      </c>
      <c r="D62" s="325">
        <v>83</v>
      </c>
      <c r="E62" s="288">
        <v>2</v>
      </c>
      <c r="F62" s="326">
        <v>85</v>
      </c>
      <c r="G62" s="325">
        <v>134</v>
      </c>
      <c r="H62" s="288">
        <v>3</v>
      </c>
      <c r="I62" s="326">
        <v>137</v>
      </c>
    </row>
    <row r="63" spans="1:9" s="98" customFormat="1" ht="12">
      <c r="A63" s="70"/>
      <c r="B63" s="71" t="s">
        <v>164</v>
      </c>
      <c r="C63" s="241"/>
      <c r="D63" s="325">
        <v>46</v>
      </c>
      <c r="E63" s="288">
        <v>1</v>
      </c>
      <c r="F63" s="326">
        <v>47</v>
      </c>
      <c r="G63" s="325"/>
      <c r="H63" s="288"/>
      <c r="I63" s="326"/>
    </row>
    <row r="64" spans="1:9" s="98" customFormat="1" ht="12">
      <c r="A64" s="70"/>
      <c r="B64" s="71" t="s">
        <v>167</v>
      </c>
      <c r="C64" s="241"/>
      <c r="D64" s="325">
        <v>2</v>
      </c>
      <c r="E64" s="288"/>
      <c r="F64" s="326">
        <v>2</v>
      </c>
      <c r="G64" s="325"/>
      <c r="H64" s="288"/>
      <c r="I64" s="326"/>
    </row>
    <row r="65" spans="1:9" s="98" customFormat="1" ht="12.75" thickBot="1">
      <c r="A65" s="75" t="s">
        <v>169</v>
      </c>
      <c r="B65" s="76"/>
      <c r="C65" s="76"/>
      <c r="D65" s="292">
        <v>270</v>
      </c>
      <c r="E65" s="292">
        <v>11</v>
      </c>
      <c r="F65" s="327">
        <v>281</v>
      </c>
      <c r="G65" s="292">
        <v>274</v>
      </c>
      <c r="H65" s="292">
        <v>11</v>
      </c>
      <c r="I65" s="327">
        <v>285</v>
      </c>
    </row>
    <row r="66" spans="1:9" s="98" customFormat="1" ht="13.5" thickBot="1" thickTop="1">
      <c r="A66" s="66" t="s">
        <v>3</v>
      </c>
      <c r="B66" s="67" t="s">
        <v>171</v>
      </c>
      <c r="C66" s="310" t="s">
        <v>549</v>
      </c>
      <c r="D66" s="322">
        <v>111</v>
      </c>
      <c r="E66" s="287">
        <v>1</v>
      </c>
      <c r="F66" s="323">
        <v>112</v>
      </c>
      <c r="G66" s="322">
        <v>114</v>
      </c>
      <c r="H66" s="287">
        <v>1</v>
      </c>
      <c r="I66" s="323">
        <v>115</v>
      </c>
    </row>
    <row r="67" spans="1:9" s="98" customFormat="1" ht="12.75" thickTop="1">
      <c r="A67" s="70"/>
      <c r="B67" s="71" t="s">
        <v>173</v>
      </c>
      <c r="C67" s="241"/>
      <c r="D67" s="325">
        <v>1</v>
      </c>
      <c r="E67" s="288"/>
      <c r="F67" s="326">
        <v>1</v>
      </c>
      <c r="G67" s="325"/>
      <c r="H67" s="288"/>
      <c r="I67" s="326"/>
    </row>
    <row r="68" spans="1:9" s="98" customFormat="1" ht="12">
      <c r="A68" s="70"/>
      <c r="B68" s="71" t="s">
        <v>175</v>
      </c>
      <c r="C68" s="241"/>
      <c r="D68" s="325">
        <v>189</v>
      </c>
      <c r="E68" s="288"/>
      <c r="F68" s="326">
        <v>189</v>
      </c>
      <c r="G68" s="325"/>
      <c r="H68" s="288"/>
      <c r="I68" s="326"/>
    </row>
    <row r="69" spans="1:9" s="98" customFormat="1" ht="12">
      <c r="A69" s="70"/>
      <c r="B69" s="71" t="s">
        <v>177</v>
      </c>
      <c r="C69" s="241"/>
      <c r="D69" s="325">
        <v>1</v>
      </c>
      <c r="E69" s="288"/>
      <c r="F69" s="326">
        <v>1</v>
      </c>
      <c r="G69" s="325"/>
      <c r="H69" s="288"/>
      <c r="I69" s="326"/>
    </row>
    <row r="70" spans="1:9" s="98" customFormat="1" ht="12">
      <c r="A70" s="70"/>
      <c r="B70" s="71" t="s">
        <v>179</v>
      </c>
      <c r="C70" s="241"/>
      <c r="D70" s="325">
        <v>2</v>
      </c>
      <c r="E70" s="288"/>
      <c r="F70" s="326">
        <v>2</v>
      </c>
      <c r="G70" s="325"/>
      <c r="H70" s="288"/>
      <c r="I70" s="326"/>
    </row>
    <row r="71" spans="1:9" s="98" customFormat="1" ht="12">
      <c r="A71" s="70"/>
      <c r="B71" s="71" t="s">
        <v>181</v>
      </c>
      <c r="C71" s="241"/>
      <c r="D71" s="325">
        <v>1</v>
      </c>
      <c r="E71" s="288"/>
      <c r="F71" s="326">
        <v>1</v>
      </c>
      <c r="G71" s="325"/>
      <c r="H71" s="288"/>
      <c r="I71" s="326"/>
    </row>
    <row r="72" spans="1:9" s="98" customFormat="1" ht="12">
      <c r="A72" s="70"/>
      <c r="B72" s="71" t="s">
        <v>182</v>
      </c>
      <c r="C72" s="310" t="s">
        <v>550</v>
      </c>
      <c r="D72" s="325">
        <v>1312</v>
      </c>
      <c r="E72" s="288"/>
      <c r="F72" s="326">
        <v>1312</v>
      </c>
      <c r="G72" s="325">
        <v>1606</v>
      </c>
      <c r="H72" s="288"/>
      <c r="I72" s="326">
        <v>1606</v>
      </c>
    </row>
    <row r="73" spans="1:9" s="98" customFormat="1" ht="12">
      <c r="A73" s="70"/>
      <c r="B73" s="71" t="s">
        <v>183</v>
      </c>
      <c r="C73" s="241"/>
      <c r="D73" s="325">
        <v>6</v>
      </c>
      <c r="E73" s="288"/>
      <c r="F73" s="326">
        <v>6</v>
      </c>
      <c r="G73" s="325"/>
      <c r="H73" s="288"/>
      <c r="I73" s="326"/>
    </row>
    <row r="74" spans="1:9" s="98" customFormat="1" ht="12">
      <c r="A74" s="70"/>
      <c r="B74" s="71" t="s">
        <v>184</v>
      </c>
      <c r="C74" s="241"/>
      <c r="D74" s="325">
        <v>2</v>
      </c>
      <c r="E74" s="288"/>
      <c r="F74" s="326">
        <v>2</v>
      </c>
      <c r="G74" s="325"/>
      <c r="H74" s="288"/>
      <c r="I74" s="326"/>
    </row>
    <row r="75" spans="1:9" s="98" customFormat="1" ht="12">
      <c r="A75" s="70"/>
      <c r="B75" s="71" t="s">
        <v>185</v>
      </c>
      <c r="C75" s="241"/>
      <c r="D75" s="325">
        <v>42</v>
      </c>
      <c r="E75" s="288"/>
      <c r="F75" s="326">
        <v>42</v>
      </c>
      <c r="G75" s="325"/>
      <c r="H75" s="288"/>
      <c r="I75" s="326"/>
    </row>
    <row r="76" spans="1:9" s="98" customFormat="1" ht="12">
      <c r="A76" s="70"/>
      <c r="B76" s="71" t="s">
        <v>186</v>
      </c>
      <c r="C76" s="310" t="s">
        <v>551</v>
      </c>
      <c r="D76" s="325">
        <v>13</v>
      </c>
      <c r="E76" s="288"/>
      <c r="F76" s="326">
        <v>13</v>
      </c>
      <c r="G76" s="325">
        <v>14</v>
      </c>
      <c r="H76" s="288"/>
      <c r="I76" s="326">
        <v>14</v>
      </c>
    </row>
    <row r="77" spans="1:9" s="98" customFormat="1" ht="12">
      <c r="A77" s="70"/>
      <c r="B77" s="71" t="s">
        <v>187</v>
      </c>
      <c r="C77" s="310" t="s">
        <v>552</v>
      </c>
      <c r="D77" s="325">
        <v>26</v>
      </c>
      <c r="E77" s="288"/>
      <c r="F77" s="326">
        <v>26</v>
      </c>
      <c r="G77" s="325">
        <v>27</v>
      </c>
      <c r="H77" s="288"/>
      <c r="I77" s="326">
        <v>27</v>
      </c>
    </row>
    <row r="78" spans="1:9" s="98" customFormat="1" ht="12">
      <c r="A78" s="70"/>
      <c r="B78" s="71" t="s">
        <v>188</v>
      </c>
      <c r="C78" s="310" t="s">
        <v>553</v>
      </c>
      <c r="D78" s="325">
        <v>12</v>
      </c>
      <c r="E78" s="288">
        <v>1</v>
      </c>
      <c r="F78" s="326">
        <v>13</v>
      </c>
      <c r="G78" s="325">
        <v>11</v>
      </c>
      <c r="H78" s="288">
        <v>1</v>
      </c>
      <c r="I78" s="326">
        <v>12</v>
      </c>
    </row>
    <row r="79" spans="1:9" s="98" customFormat="1" ht="12">
      <c r="A79" s="70"/>
      <c r="B79" s="71" t="s">
        <v>189</v>
      </c>
      <c r="C79" s="310" t="s">
        <v>554</v>
      </c>
      <c r="D79" s="325">
        <v>22</v>
      </c>
      <c r="E79" s="288">
        <v>1</v>
      </c>
      <c r="F79" s="326">
        <v>23</v>
      </c>
      <c r="G79" s="325">
        <v>22</v>
      </c>
      <c r="H79" s="288">
        <v>1</v>
      </c>
      <c r="I79" s="326">
        <v>23</v>
      </c>
    </row>
    <row r="80" spans="1:9" s="98" customFormat="1" ht="12.75" thickBot="1">
      <c r="A80" s="75" t="s">
        <v>190</v>
      </c>
      <c r="B80" s="76"/>
      <c r="C80" s="267"/>
      <c r="D80" s="292">
        <v>1740</v>
      </c>
      <c r="E80" s="292">
        <v>3</v>
      </c>
      <c r="F80" s="327">
        <v>1743</v>
      </c>
      <c r="G80" s="292">
        <v>1794</v>
      </c>
      <c r="H80" s="292">
        <v>3</v>
      </c>
      <c r="I80" s="327">
        <v>1797</v>
      </c>
    </row>
    <row r="81" spans="1:9" s="98" customFormat="1" ht="25.5" thickBot="1" thickTop="1">
      <c r="A81" s="66" t="s">
        <v>4</v>
      </c>
      <c r="B81" s="67" t="s">
        <v>191</v>
      </c>
      <c r="C81" s="310" t="s">
        <v>555</v>
      </c>
      <c r="D81" s="322">
        <v>251</v>
      </c>
      <c r="E81" s="287">
        <v>67</v>
      </c>
      <c r="F81" s="323">
        <v>318</v>
      </c>
      <c r="G81" s="322">
        <v>244</v>
      </c>
      <c r="H81" s="287">
        <v>66</v>
      </c>
      <c r="I81" s="323">
        <v>310</v>
      </c>
    </row>
    <row r="82" spans="1:9" s="98" customFormat="1" ht="12.75" thickTop="1">
      <c r="A82" s="70"/>
      <c r="B82" s="71" t="s">
        <v>192</v>
      </c>
      <c r="C82" s="241"/>
      <c r="D82" s="325">
        <v>2</v>
      </c>
      <c r="E82" s="288"/>
      <c r="F82" s="326">
        <v>2</v>
      </c>
      <c r="G82" s="325"/>
      <c r="H82" s="288"/>
      <c r="I82" s="326"/>
    </row>
    <row r="83" spans="1:9" s="98" customFormat="1" ht="12">
      <c r="A83" s="70"/>
      <c r="B83" s="71" t="s">
        <v>193</v>
      </c>
      <c r="C83" s="241"/>
      <c r="D83" s="325">
        <v>8</v>
      </c>
      <c r="E83" s="288"/>
      <c r="F83" s="326">
        <v>8</v>
      </c>
      <c r="G83" s="325"/>
      <c r="H83" s="288"/>
      <c r="I83" s="326"/>
    </row>
    <row r="84" spans="1:9" s="98" customFormat="1" ht="12">
      <c r="A84" s="70"/>
      <c r="B84" s="71" t="s">
        <v>194</v>
      </c>
      <c r="C84" s="241"/>
      <c r="D84" s="325"/>
      <c r="E84" s="288">
        <v>1</v>
      </c>
      <c r="F84" s="326">
        <v>1</v>
      </c>
      <c r="G84" s="325"/>
      <c r="H84" s="288"/>
      <c r="I84" s="326"/>
    </row>
    <row r="85" spans="1:9" s="98" customFormat="1" ht="24">
      <c r="A85" s="70"/>
      <c r="B85" s="71" t="s">
        <v>195</v>
      </c>
      <c r="C85" s="310" t="s">
        <v>556</v>
      </c>
      <c r="D85" s="325">
        <v>314</v>
      </c>
      <c r="E85" s="288">
        <v>47</v>
      </c>
      <c r="F85" s="326">
        <v>361</v>
      </c>
      <c r="G85" s="325">
        <v>305</v>
      </c>
      <c r="H85" s="288">
        <v>44</v>
      </c>
      <c r="I85" s="326">
        <v>349</v>
      </c>
    </row>
    <row r="86" spans="1:9" s="98" customFormat="1" ht="24">
      <c r="A86" s="70"/>
      <c r="B86" s="71" t="s">
        <v>196</v>
      </c>
      <c r="C86" s="310" t="s">
        <v>557</v>
      </c>
      <c r="D86" s="325">
        <v>140</v>
      </c>
      <c r="E86" s="288">
        <v>4</v>
      </c>
      <c r="F86" s="326">
        <v>144</v>
      </c>
      <c r="G86" s="325">
        <v>131</v>
      </c>
      <c r="H86" s="288">
        <v>7</v>
      </c>
      <c r="I86" s="326">
        <v>138</v>
      </c>
    </row>
    <row r="87" spans="1:9" s="98" customFormat="1" ht="24">
      <c r="A87" s="70"/>
      <c r="B87" s="71" t="s">
        <v>197</v>
      </c>
      <c r="C87" s="310" t="s">
        <v>558</v>
      </c>
      <c r="D87" s="325">
        <v>188</v>
      </c>
      <c r="E87" s="288">
        <v>2</v>
      </c>
      <c r="F87" s="326">
        <v>190</v>
      </c>
      <c r="G87" s="325">
        <v>283</v>
      </c>
      <c r="H87" s="288">
        <v>1</v>
      </c>
      <c r="I87" s="326">
        <v>284</v>
      </c>
    </row>
    <row r="88" spans="1:9" s="98" customFormat="1" ht="12">
      <c r="A88" s="70"/>
      <c r="B88" s="71" t="s">
        <v>198</v>
      </c>
      <c r="C88" s="241"/>
      <c r="D88" s="325">
        <v>1</v>
      </c>
      <c r="E88" s="288"/>
      <c r="F88" s="326">
        <v>1</v>
      </c>
      <c r="G88" s="325"/>
      <c r="H88" s="288"/>
      <c r="I88" s="326"/>
    </row>
    <row r="89" spans="1:9" s="98" customFormat="1" ht="12">
      <c r="A89" s="70"/>
      <c r="B89" s="71" t="s">
        <v>199</v>
      </c>
      <c r="C89" s="310" t="s">
        <v>559</v>
      </c>
      <c r="D89" s="325">
        <v>77</v>
      </c>
      <c r="E89" s="288">
        <v>12</v>
      </c>
      <c r="F89" s="326">
        <v>89</v>
      </c>
      <c r="G89" s="325">
        <v>76</v>
      </c>
      <c r="H89" s="288">
        <v>12</v>
      </c>
      <c r="I89" s="326">
        <v>88</v>
      </c>
    </row>
    <row r="90" spans="1:9" s="98" customFormat="1" ht="12">
      <c r="A90" s="70"/>
      <c r="B90" s="71" t="s">
        <v>200</v>
      </c>
      <c r="C90" s="241"/>
      <c r="D90" s="325"/>
      <c r="E90" s="288">
        <v>1</v>
      </c>
      <c r="F90" s="326">
        <v>1</v>
      </c>
      <c r="G90" s="325"/>
      <c r="H90" s="288"/>
      <c r="I90" s="326"/>
    </row>
    <row r="91" spans="1:9" s="98" customFormat="1" ht="12">
      <c r="A91" s="70"/>
      <c r="B91" s="71" t="s">
        <v>201</v>
      </c>
      <c r="C91" s="241"/>
      <c r="D91" s="325">
        <v>131</v>
      </c>
      <c r="E91" s="288"/>
      <c r="F91" s="326">
        <v>131</v>
      </c>
      <c r="G91" s="325"/>
      <c r="H91" s="288"/>
      <c r="I91" s="326"/>
    </row>
    <row r="92" spans="1:9" s="98" customFormat="1" ht="12">
      <c r="A92" s="70"/>
      <c r="B92" s="71" t="s">
        <v>202</v>
      </c>
      <c r="C92" s="310" t="s">
        <v>560</v>
      </c>
      <c r="D92" s="325">
        <v>238</v>
      </c>
      <c r="E92" s="288">
        <v>177</v>
      </c>
      <c r="F92" s="326">
        <v>415</v>
      </c>
      <c r="G92" s="325">
        <v>242</v>
      </c>
      <c r="H92" s="288">
        <v>184</v>
      </c>
      <c r="I92" s="326">
        <v>426</v>
      </c>
    </row>
    <row r="93" spans="1:9" s="98" customFormat="1" ht="24">
      <c r="A93" s="70"/>
      <c r="B93" s="71" t="s">
        <v>203</v>
      </c>
      <c r="C93" s="310" t="s">
        <v>561</v>
      </c>
      <c r="D93" s="325">
        <v>1451</v>
      </c>
      <c r="E93" s="288">
        <v>140</v>
      </c>
      <c r="F93" s="326">
        <v>1591</v>
      </c>
      <c r="G93" s="325">
        <v>1395</v>
      </c>
      <c r="H93" s="288">
        <v>130</v>
      </c>
      <c r="I93" s="326">
        <v>1525</v>
      </c>
    </row>
    <row r="94" spans="1:9" s="98" customFormat="1" ht="12">
      <c r="A94" s="70"/>
      <c r="B94" s="71" t="s">
        <v>204</v>
      </c>
      <c r="C94" s="310" t="s">
        <v>562</v>
      </c>
      <c r="D94" s="325">
        <v>284</v>
      </c>
      <c r="E94" s="288">
        <v>33</v>
      </c>
      <c r="F94" s="326">
        <v>317</v>
      </c>
      <c r="G94" s="325">
        <v>363</v>
      </c>
      <c r="H94" s="288">
        <v>40</v>
      </c>
      <c r="I94" s="326">
        <v>403</v>
      </c>
    </row>
    <row r="95" spans="1:9" s="98" customFormat="1" ht="24">
      <c r="A95" s="70"/>
      <c r="B95" s="71" t="s">
        <v>205</v>
      </c>
      <c r="C95" s="310" t="s">
        <v>563</v>
      </c>
      <c r="D95" s="325">
        <v>279</v>
      </c>
      <c r="E95" s="288">
        <v>167</v>
      </c>
      <c r="F95" s="326">
        <v>446</v>
      </c>
      <c r="G95" s="325">
        <v>291</v>
      </c>
      <c r="H95" s="288">
        <v>163</v>
      </c>
      <c r="I95" s="326">
        <v>454</v>
      </c>
    </row>
    <row r="96" spans="1:9" s="98" customFormat="1" ht="12">
      <c r="A96" s="70"/>
      <c r="B96" s="71" t="s">
        <v>206</v>
      </c>
      <c r="C96" s="241"/>
      <c r="D96" s="325">
        <v>97</v>
      </c>
      <c r="E96" s="288">
        <v>6</v>
      </c>
      <c r="F96" s="326">
        <v>103</v>
      </c>
      <c r="G96" s="325"/>
      <c r="H96" s="288"/>
      <c r="I96" s="326"/>
    </row>
    <row r="97" spans="1:9" s="98" customFormat="1" ht="24">
      <c r="A97" s="70"/>
      <c r="B97" s="71" t="s">
        <v>207</v>
      </c>
      <c r="C97" s="310" t="s">
        <v>564</v>
      </c>
      <c r="D97" s="325">
        <v>401</v>
      </c>
      <c r="E97" s="288">
        <v>315</v>
      </c>
      <c r="F97" s="326">
        <v>716</v>
      </c>
      <c r="G97" s="325">
        <v>402</v>
      </c>
      <c r="H97" s="288">
        <v>311</v>
      </c>
      <c r="I97" s="326">
        <v>713</v>
      </c>
    </row>
    <row r="98" spans="1:9" s="98" customFormat="1" ht="12">
      <c r="A98" s="70"/>
      <c r="B98" s="71" t="s">
        <v>208</v>
      </c>
      <c r="C98" s="310" t="s">
        <v>565</v>
      </c>
      <c r="D98" s="325">
        <v>640</v>
      </c>
      <c r="E98" s="288">
        <v>93</v>
      </c>
      <c r="F98" s="326">
        <v>733</v>
      </c>
      <c r="G98" s="325">
        <v>634</v>
      </c>
      <c r="H98" s="288">
        <v>104</v>
      </c>
      <c r="I98" s="326">
        <v>738</v>
      </c>
    </row>
    <row r="99" spans="1:9" s="98" customFormat="1" ht="12">
      <c r="A99" s="70"/>
      <c r="B99" s="71" t="s">
        <v>209</v>
      </c>
      <c r="C99" s="310" t="s">
        <v>566</v>
      </c>
      <c r="D99" s="325">
        <v>117</v>
      </c>
      <c r="E99" s="288">
        <v>131</v>
      </c>
      <c r="F99" s="326">
        <v>248</v>
      </c>
      <c r="G99" s="325">
        <v>113</v>
      </c>
      <c r="H99" s="288">
        <v>187</v>
      </c>
      <c r="I99" s="326">
        <v>300</v>
      </c>
    </row>
    <row r="100" spans="1:9" s="98" customFormat="1" ht="12">
      <c r="A100" s="70"/>
      <c r="B100" s="71" t="s">
        <v>210</v>
      </c>
      <c r="C100" s="310" t="s">
        <v>567</v>
      </c>
      <c r="D100" s="325">
        <v>514</v>
      </c>
      <c r="E100" s="288">
        <v>1746</v>
      </c>
      <c r="F100" s="326">
        <v>2260</v>
      </c>
      <c r="G100" s="325">
        <v>513</v>
      </c>
      <c r="H100" s="288">
        <v>1926</v>
      </c>
      <c r="I100" s="326">
        <v>2439</v>
      </c>
    </row>
    <row r="101" spans="1:9" s="98" customFormat="1" ht="12">
      <c r="A101" s="70"/>
      <c r="B101" s="71" t="s">
        <v>211</v>
      </c>
      <c r="C101" s="241"/>
      <c r="D101" s="325">
        <v>14</v>
      </c>
      <c r="E101" s="288">
        <v>206</v>
      </c>
      <c r="F101" s="326">
        <v>220</v>
      </c>
      <c r="G101" s="325"/>
      <c r="H101" s="288"/>
      <c r="I101" s="326"/>
    </row>
    <row r="102" spans="1:9" s="98" customFormat="1" ht="12">
      <c r="A102" s="70"/>
      <c r="B102" s="71" t="s">
        <v>212</v>
      </c>
      <c r="C102" s="241"/>
      <c r="D102" s="325"/>
      <c r="E102" s="288">
        <v>1</v>
      </c>
      <c r="F102" s="326">
        <v>1</v>
      </c>
      <c r="G102" s="325"/>
      <c r="H102" s="288"/>
      <c r="I102" s="326"/>
    </row>
    <row r="103" spans="1:9" s="98" customFormat="1" ht="12">
      <c r="A103" s="70"/>
      <c r="B103" s="71" t="s">
        <v>213</v>
      </c>
      <c r="C103" s="310" t="s">
        <v>568</v>
      </c>
      <c r="D103" s="325">
        <v>191</v>
      </c>
      <c r="E103" s="288">
        <v>70</v>
      </c>
      <c r="F103" s="326">
        <v>261</v>
      </c>
      <c r="G103" s="325">
        <v>192</v>
      </c>
      <c r="H103" s="288">
        <v>64</v>
      </c>
      <c r="I103" s="326">
        <v>256</v>
      </c>
    </row>
    <row r="104" spans="1:9" s="98" customFormat="1" ht="12">
      <c r="A104" s="70"/>
      <c r="B104" s="71" t="s">
        <v>214</v>
      </c>
      <c r="C104" s="241"/>
      <c r="D104" s="325">
        <v>1</v>
      </c>
      <c r="E104" s="288"/>
      <c r="F104" s="326">
        <v>1</v>
      </c>
      <c r="G104" s="325"/>
      <c r="H104" s="288"/>
      <c r="I104" s="326"/>
    </row>
    <row r="105" spans="1:9" s="98" customFormat="1" ht="24">
      <c r="A105" s="70"/>
      <c r="B105" s="71" t="s">
        <v>215</v>
      </c>
      <c r="C105" s="310" t="s">
        <v>569</v>
      </c>
      <c r="D105" s="325">
        <v>1171</v>
      </c>
      <c r="E105" s="288">
        <v>184</v>
      </c>
      <c r="F105" s="326">
        <v>1355</v>
      </c>
      <c r="G105" s="325">
        <v>1172</v>
      </c>
      <c r="H105" s="288">
        <v>184</v>
      </c>
      <c r="I105" s="326">
        <v>1356</v>
      </c>
    </row>
    <row r="106" spans="1:9" s="98" customFormat="1" ht="24">
      <c r="A106" s="70"/>
      <c r="B106" s="71" t="s">
        <v>216</v>
      </c>
      <c r="C106" s="310" t="s">
        <v>570</v>
      </c>
      <c r="D106" s="325">
        <v>398</v>
      </c>
      <c r="E106" s="288">
        <v>404</v>
      </c>
      <c r="F106" s="326">
        <v>802</v>
      </c>
      <c r="G106" s="325">
        <v>489</v>
      </c>
      <c r="H106" s="288">
        <v>447</v>
      </c>
      <c r="I106" s="326">
        <v>936</v>
      </c>
    </row>
    <row r="107" spans="1:9" s="98" customFormat="1" ht="12">
      <c r="A107" s="70"/>
      <c r="B107" s="71" t="s">
        <v>217</v>
      </c>
      <c r="C107" s="241"/>
      <c r="D107" s="325">
        <v>3</v>
      </c>
      <c r="E107" s="288"/>
      <c r="F107" s="326">
        <v>3</v>
      </c>
      <c r="G107" s="325"/>
      <c r="H107" s="288"/>
      <c r="I107" s="326"/>
    </row>
    <row r="108" spans="1:9" s="98" customFormat="1" ht="24">
      <c r="A108" s="70"/>
      <c r="B108" s="71" t="s">
        <v>218</v>
      </c>
      <c r="C108" s="310" t="s">
        <v>571</v>
      </c>
      <c r="D108" s="325">
        <v>404</v>
      </c>
      <c r="E108" s="288">
        <v>23</v>
      </c>
      <c r="F108" s="326">
        <v>427</v>
      </c>
      <c r="G108" s="325">
        <v>566</v>
      </c>
      <c r="H108" s="288">
        <v>30</v>
      </c>
      <c r="I108" s="326">
        <v>596</v>
      </c>
    </row>
    <row r="109" spans="1:9" s="98" customFormat="1" ht="12">
      <c r="A109" s="70"/>
      <c r="B109" s="71" t="s">
        <v>219</v>
      </c>
      <c r="C109" s="241"/>
      <c r="D109" s="325">
        <v>183</v>
      </c>
      <c r="E109" s="288">
        <v>9</v>
      </c>
      <c r="F109" s="326">
        <v>192</v>
      </c>
      <c r="G109" s="325"/>
      <c r="H109" s="288"/>
      <c r="I109" s="326"/>
    </row>
    <row r="110" spans="1:9" s="98" customFormat="1" ht="24">
      <c r="A110" s="70"/>
      <c r="B110" s="71" t="s">
        <v>220</v>
      </c>
      <c r="C110" s="310" t="s">
        <v>572</v>
      </c>
      <c r="D110" s="325">
        <v>587</v>
      </c>
      <c r="E110" s="288">
        <v>61</v>
      </c>
      <c r="F110" s="326">
        <v>648</v>
      </c>
      <c r="G110" s="325">
        <v>542</v>
      </c>
      <c r="H110" s="288">
        <v>62</v>
      </c>
      <c r="I110" s="326">
        <v>604</v>
      </c>
    </row>
    <row r="111" spans="1:9" s="98" customFormat="1" ht="12">
      <c r="A111" s="70"/>
      <c r="B111" s="71" t="s">
        <v>221</v>
      </c>
      <c r="C111" s="310" t="s">
        <v>573</v>
      </c>
      <c r="D111" s="325">
        <v>200</v>
      </c>
      <c r="E111" s="288">
        <v>97</v>
      </c>
      <c r="F111" s="326">
        <v>297</v>
      </c>
      <c r="G111" s="325">
        <v>198</v>
      </c>
      <c r="H111" s="288">
        <v>87</v>
      </c>
      <c r="I111" s="326">
        <v>285</v>
      </c>
    </row>
    <row r="112" spans="1:9" s="98" customFormat="1" ht="24">
      <c r="A112" s="70"/>
      <c r="B112" s="71" t="s">
        <v>222</v>
      </c>
      <c r="C112" s="310" t="s">
        <v>574</v>
      </c>
      <c r="D112" s="325">
        <v>174</v>
      </c>
      <c r="E112" s="288">
        <v>77</v>
      </c>
      <c r="F112" s="326">
        <v>251</v>
      </c>
      <c r="G112" s="325">
        <v>162</v>
      </c>
      <c r="H112" s="288">
        <v>75</v>
      </c>
      <c r="I112" s="326">
        <v>237</v>
      </c>
    </row>
    <row r="113" spans="1:9" s="98" customFormat="1" ht="48">
      <c r="A113" s="70"/>
      <c r="B113" s="71" t="s">
        <v>223</v>
      </c>
      <c r="C113" s="310" t="s">
        <v>575</v>
      </c>
      <c r="D113" s="325">
        <v>175</v>
      </c>
      <c r="E113" s="288">
        <v>73</v>
      </c>
      <c r="F113" s="326">
        <v>248</v>
      </c>
      <c r="G113" s="325">
        <v>188</v>
      </c>
      <c r="H113" s="288">
        <v>79</v>
      </c>
      <c r="I113" s="326">
        <v>267</v>
      </c>
    </row>
    <row r="114" spans="1:9" s="98" customFormat="1" ht="24">
      <c r="A114" s="70"/>
      <c r="B114" s="71" t="s">
        <v>224</v>
      </c>
      <c r="C114" s="310" t="s">
        <v>576</v>
      </c>
      <c r="D114" s="325">
        <v>49</v>
      </c>
      <c r="E114" s="288">
        <v>25</v>
      </c>
      <c r="F114" s="326">
        <v>74</v>
      </c>
      <c r="G114" s="325">
        <v>50</v>
      </c>
      <c r="H114" s="288">
        <v>27</v>
      </c>
      <c r="I114" s="326">
        <v>77</v>
      </c>
    </row>
    <row r="115" spans="1:9" s="98" customFormat="1" ht="12">
      <c r="A115" s="70"/>
      <c r="B115" s="71" t="s">
        <v>225</v>
      </c>
      <c r="C115" s="241"/>
      <c r="D115" s="325">
        <v>25</v>
      </c>
      <c r="E115" s="288">
        <v>8</v>
      </c>
      <c r="F115" s="326">
        <v>33</v>
      </c>
      <c r="G115" s="325"/>
      <c r="H115" s="288"/>
      <c r="I115" s="326"/>
    </row>
    <row r="116" spans="1:9" s="98" customFormat="1" ht="12">
      <c r="A116" s="70"/>
      <c r="B116" s="71" t="s">
        <v>226</v>
      </c>
      <c r="C116" s="310" t="s">
        <v>577</v>
      </c>
      <c r="D116" s="325">
        <v>223</v>
      </c>
      <c r="E116" s="288">
        <v>146</v>
      </c>
      <c r="F116" s="326">
        <v>369</v>
      </c>
      <c r="G116" s="325">
        <v>219</v>
      </c>
      <c r="H116" s="288">
        <v>131</v>
      </c>
      <c r="I116" s="326">
        <v>350</v>
      </c>
    </row>
    <row r="117" spans="1:9" s="98" customFormat="1" ht="12">
      <c r="A117" s="70"/>
      <c r="B117" s="71" t="s">
        <v>227</v>
      </c>
      <c r="C117" s="241"/>
      <c r="D117" s="325">
        <v>114</v>
      </c>
      <c r="E117" s="288">
        <v>6</v>
      </c>
      <c r="F117" s="326">
        <v>120</v>
      </c>
      <c r="G117" s="325"/>
      <c r="H117" s="288"/>
      <c r="I117" s="326"/>
    </row>
    <row r="118" spans="1:9" s="98" customFormat="1" ht="12">
      <c r="A118" s="70"/>
      <c r="B118" s="71" t="s">
        <v>228</v>
      </c>
      <c r="C118" s="310" t="s">
        <v>578</v>
      </c>
      <c r="D118" s="325">
        <v>233</v>
      </c>
      <c r="E118" s="288">
        <v>80</v>
      </c>
      <c r="F118" s="326">
        <v>313</v>
      </c>
      <c r="G118" s="325">
        <v>252</v>
      </c>
      <c r="H118" s="288">
        <v>79</v>
      </c>
      <c r="I118" s="326">
        <v>331</v>
      </c>
    </row>
    <row r="119" spans="1:9" s="98" customFormat="1" ht="12">
      <c r="A119" s="70"/>
      <c r="B119" s="71" t="s">
        <v>229</v>
      </c>
      <c r="C119" s="310" t="s">
        <v>579</v>
      </c>
      <c r="D119" s="325">
        <v>58</v>
      </c>
      <c r="E119" s="288">
        <v>10</v>
      </c>
      <c r="F119" s="326">
        <v>68</v>
      </c>
      <c r="G119" s="325">
        <v>78</v>
      </c>
      <c r="H119" s="288">
        <v>11</v>
      </c>
      <c r="I119" s="326">
        <v>89</v>
      </c>
    </row>
    <row r="120" spans="1:9" s="98" customFormat="1" ht="12">
      <c r="A120" s="70"/>
      <c r="B120" s="71" t="s">
        <v>230</v>
      </c>
      <c r="C120" s="310" t="s">
        <v>580</v>
      </c>
      <c r="D120" s="325">
        <v>208</v>
      </c>
      <c r="E120" s="288">
        <v>113</v>
      </c>
      <c r="F120" s="326">
        <v>321</v>
      </c>
      <c r="G120" s="325">
        <v>262</v>
      </c>
      <c r="H120" s="288">
        <v>128</v>
      </c>
      <c r="I120" s="326">
        <v>390</v>
      </c>
    </row>
    <row r="121" spans="1:9" s="98" customFormat="1" ht="12">
      <c r="A121" s="70"/>
      <c r="B121" s="71" t="s">
        <v>231</v>
      </c>
      <c r="C121" s="241"/>
      <c r="D121" s="325"/>
      <c r="E121" s="288">
        <v>1</v>
      </c>
      <c r="F121" s="326">
        <v>1</v>
      </c>
      <c r="G121" s="325"/>
      <c r="H121" s="288"/>
      <c r="I121" s="326"/>
    </row>
    <row r="122" spans="1:9" s="98" customFormat="1" ht="12">
      <c r="A122" s="70"/>
      <c r="B122" s="71" t="s">
        <v>232</v>
      </c>
      <c r="C122" s="241"/>
      <c r="D122" s="325"/>
      <c r="E122" s="288">
        <v>1</v>
      </c>
      <c r="F122" s="326">
        <v>1</v>
      </c>
      <c r="G122" s="325"/>
      <c r="H122" s="288"/>
      <c r="I122" s="326"/>
    </row>
    <row r="123" spans="1:9" s="98" customFormat="1" ht="24">
      <c r="A123" s="70"/>
      <c r="B123" s="71" t="s">
        <v>233</v>
      </c>
      <c r="C123" s="310" t="s">
        <v>581</v>
      </c>
      <c r="D123" s="325">
        <v>27</v>
      </c>
      <c r="E123" s="288">
        <v>4</v>
      </c>
      <c r="F123" s="326">
        <v>31</v>
      </c>
      <c r="G123" s="325">
        <v>37</v>
      </c>
      <c r="H123" s="288">
        <v>4</v>
      </c>
      <c r="I123" s="326">
        <v>41</v>
      </c>
    </row>
    <row r="124" spans="1:9" s="98" customFormat="1" ht="12">
      <c r="A124" s="70"/>
      <c r="B124" s="71" t="s">
        <v>234</v>
      </c>
      <c r="C124" s="241"/>
      <c r="D124" s="325">
        <v>22</v>
      </c>
      <c r="E124" s="288"/>
      <c r="F124" s="326">
        <v>22</v>
      </c>
      <c r="G124" s="325"/>
      <c r="H124" s="288"/>
      <c r="I124" s="326"/>
    </row>
    <row r="125" spans="1:9" s="98" customFormat="1" ht="12">
      <c r="A125" s="70"/>
      <c r="B125" s="71" t="s">
        <v>235</v>
      </c>
      <c r="C125" s="241"/>
      <c r="D125" s="325">
        <v>10</v>
      </c>
      <c r="E125" s="288"/>
      <c r="F125" s="326">
        <v>10</v>
      </c>
      <c r="G125" s="325"/>
      <c r="H125" s="288"/>
      <c r="I125" s="326"/>
    </row>
    <row r="126" spans="1:9" s="98" customFormat="1" ht="12.75" thickBot="1">
      <c r="A126" s="75" t="s">
        <v>236</v>
      </c>
      <c r="B126" s="76"/>
      <c r="C126" s="76"/>
      <c r="D126" s="292">
        <v>9603</v>
      </c>
      <c r="E126" s="292">
        <v>4541</v>
      </c>
      <c r="F126" s="327">
        <v>14144</v>
      </c>
      <c r="G126" s="292">
        <v>9399</v>
      </c>
      <c r="H126" s="292">
        <v>4583</v>
      </c>
      <c r="I126" s="327">
        <v>13982</v>
      </c>
    </row>
    <row r="127" spans="1:9" s="98" customFormat="1" ht="13.5" thickBot="1" thickTop="1">
      <c r="A127" s="66" t="s">
        <v>5</v>
      </c>
      <c r="B127" s="67" t="s">
        <v>237</v>
      </c>
      <c r="C127" s="310" t="s">
        <v>582</v>
      </c>
      <c r="D127" s="322">
        <v>49</v>
      </c>
      <c r="E127" s="287">
        <v>16</v>
      </c>
      <c r="F127" s="323">
        <v>65</v>
      </c>
      <c r="G127" s="322">
        <v>54</v>
      </c>
      <c r="H127" s="287">
        <v>14</v>
      </c>
      <c r="I127" s="323">
        <v>68</v>
      </c>
    </row>
    <row r="128" spans="1:9" s="98" customFormat="1" ht="12.75" thickTop="1">
      <c r="A128" s="70"/>
      <c r="B128" s="71" t="s">
        <v>238</v>
      </c>
      <c r="C128" s="241"/>
      <c r="D128" s="325">
        <v>1</v>
      </c>
      <c r="E128" s="288"/>
      <c r="F128" s="326">
        <v>1</v>
      </c>
      <c r="G128" s="325"/>
      <c r="H128" s="288"/>
      <c r="I128" s="326"/>
    </row>
    <row r="129" spans="1:9" s="98" customFormat="1" ht="12">
      <c r="A129" s="70"/>
      <c r="B129" s="71" t="s">
        <v>239</v>
      </c>
      <c r="C129" s="241"/>
      <c r="D129" s="325"/>
      <c r="E129" s="288">
        <v>1</v>
      </c>
      <c r="F129" s="326">
        <v>1</v>
      </c>
      <c r="G129" s="325"/>
      <c r="H129" s="288"/>
      <c r="I129" s="326"/>
    </row>
    <row r="130" spans="1:9" s="98" customFormat="1" ht="12">
      <c r="A130" s="70"/>
      <c r="B130" s="71" t="s">
        <v>240</v>
      </c>
      <c r="C130" s="241"/>
      <c r="D130" s="325">
        <v>4</v>
      </c>
      <c r="E130" s="288"/>
      <c r="F130" s="326">
        <v>4</v>
      </c>
      <c r="G130" s="325"/>
      <c r="H130" s="288"/>
      <c r="I130" s="326"/>
    </row>
    <row r="131" spans="1:9" s="98" customFormat="1" ht="12.75" thickBot="1">
      <c r="A131" s="75" t="s">
        <v>241</v>
      </c>
      <c r="B131" s="76"/>
      <c r="C131" s="76"/>
      <c r="D131" s="292">
        <v>54</v>
      </c>
      <c r="E131" s="292">
        <v>17</v>
      </c>
      <c r="F131" s="327">
        <v>71</v>
      </c>
      <c r="G131" s="292">
        <v>54</v>
      </c>
      <c r="H131" s="292">
        <v>14</v>
      </c>
      <c r="I131" s="327">
        <v>68</v>
      </c>
    </row>
    <row r="132" spans="1:9" s="98" customFormat="1" ht="13.5" thickBot="1" thickTop="1">
      <c r="A132" s="66" t="s">
        <v>6</v>
      </c>
      <c r="B132" s="67" t="s">
        <v>242</v>
      </c>
      <c r="C132" s="310" t="s">
        <v>583</v>
      </c>
      <c r="D132" s="322">
        <v>61</v>
      </c>
      <c r="E132" s="287">
        <v>16</v>
      </c>
      <c r="F132" s="323">
        <v>77</v>
      </c>
      <c r="G132" s="322">
        <v>67</v>
      </c>
      <c r="H132" s="287">
        <v>13</v>
      </c>
      <c r="I132" s="323">
        <v>80</v>
      </c>
    </row>
    <row r="133" spans="1:9" s="98" customFormat="1" ht="12.75" thickTop="1">
      <c r="A133" s="70"/>
      <c r="B133" s="71" t="s">
        <v>243</v>
      </c>
      <c r="C133" s="310" t="s">
        <v>584</v>
      </c>
      <c r="D133" s="325">
        <v>20</v>
      </c>
      <c r="E133" s="288">
        <v>7</v>
      </c>
      <c r="F133" s="326">
        <v>27</v>
      </c>
      <c r="G133" s="325">
        <v>19</v>
      </c>
      <c r="H133" s="288">
        <v>7</v>
      </c>
      <c r="I133" s="326">
        <v>26</v>
      </c>
    </row>
    <row r="134" spans="1:9" s="98" customFormat="1" ht="12">
      <c r="A134" s="70"/>
      <c r="B134" s="71" t="s">
        <v>244</v>
      </c>
      <c r="C134" s="310" t="s">
        <v>585</v>
      </c>
      <c r="D134" s="325">
        <v>25</v>
      </c>
      <c r="E134" s="288">
        <v>7</v>
      </c>
      <c r="F134" s="326">
        <v>32</v>
      </c>
      <c r="G134" s="325">
        <v>25</v>
      </c>
      <c r="H134" s="288">
        <v>7</v>
      </c>
      <c r="I134" s="326">
        <v>32</v>
      </c>
    </row>
    <row r="135" spans="1:9" s="98" customFormat="1" ht="12">
      <c r="A135" s="70"/>
      <c r="B135" s="71" t="s">
        <v>245</v>
      </c>
      <c r="C135" s="310" t="s">
        <v>586</v>
      </c>
      <c r="D135" s="325">
        <v>21</v>
      </c>
      <c r="E135" s="288">
        <v>12</v>
      </c>
      <c r="F135" s="326">
        <v>33</v>
      </c>
      <c r="G135" s="325">
        <v>21</v>
      </c>
      <c r="H135" s="288">
        <v>11</v>
      </c>
      <c r="I135" s="326">
        <v>32</v>
      </c>
    </row>
    <row r="136" spans="1:9" s="98" customFormat="1" ht="12">
      <c r="A136" s="70"/>
      <c r="B136" s="71" t="s">
        <v>246</v>
      </c>
      <c r="C136" s="310" t="s">
        <v>587</v>
      </c>
      <c r="D136" s="325">
        <v>25</v>
      </c>
      <c r="E136" s="288">
        <v>1</v>
      </c>
      <c r="F136" s="326">
        <v>26</v>
      </c>
      <c r="G136" s="325">
        <v>27</v>
      </c>
      <c r="H136" s="288">
        <v>1</v>
      </c>
      <c r="I136" s="326">
        <v>28</v>
      </c>
    </row>
    <row r="137" spans="1:9" s="98" customFormat="1" ht="12">
      <c r="A137" s="70"/>
      <c r="B137" s="71" t="s">
        <v>247</v>
      </c>
      <c r="C137" s="310" t="s">
        <v>588</v>
      </c>
      <c r="D137" s="325">
        <v>47</v>
      </c>
      <c r="E137" s="288">
        <v>37</v>
      </c>
      <c r="F137" s="326">
        <v>84</v>
      </c>
      <c r="G137" s="325">
        <v>48</v>
      </c>
      <c r="H137" s="288">
        <v>32</v>
      </c>
      <c r="I137" s="326">
        <v>80</v>
      </c>
    </row>
    <row r="138" spans="1:9" s="98" customFormat="1" ht="12">
      <c r="A138" s="70"/>
      <c r="B138" s="71" t="s">
        <v>248</v>
      </c>
      <c r="C138" s="310" t="s">
        <v>589</v>
      </c>
      <c r="D138" s="325">
        <v>7</v>
      </c>
      <c r="E138" s="288"/>
      <c r="F138" s="326">
        <v>7</v>
      </c>
      <c r="G138" s="325">
        <v>7</v>
      </c>
      <c r="H138" s="288"/>
      <c r="I138" s="326">
        <v>7</v>
      </c>
    </row>
    <row r="139" spans="1:9" s="98" customFormat="1" ht="12">
      <c r="A139" s="70"/>
      <c r="B139" s="71" t="s">
        <v>249</v>
      </c>
      <c r="C139" s="310" t="s">
        <v>590</v>
      </c>
      <c r="D139" s="325">
        <v>43</v>
      </c>
      <c r="E139" s="288">
        <v>9</v>
      </c>
      <c r="F139" s="326">
        <v>52</v>
      </c>
      <c r="G139" s="325">
        <v>42</v>
      </c>
      <c r="H139" s="288">
        <v>9</v>
      </c>
      <c r="I139" s="326">
        <v>51</v>
      </c>
    </row>
    <row r="140" spans="1:9" s="98" customFormat="1" ht="12">
      <c r="A140" s="70"/>
      <c r="B140" s="71" t="s">
        <v>250</v>
      </c>
      <c r="C140" s="241"/>
      <c r="D140" s="325">
        <v>112</v>
      </c>
      <c r="E140" s="288">
        <v>55</v>
      </c>
      <c r="F140" s="326">
        <v>167</v>
      </c>
      <c r="G140" s="325"/>
      <c r="H140" s="288"/>
      <c r="I140" s="326"/>
    </row>
    <row r="141" spans="1:9" s="98" customFormat="1" ht="12">
      <c r="A141" s="70"/>
      <c r="B141" s="71" t="s">
        <v>251</v>
      </c>
      <c r="C141" s="310" t="s">
        <v>591</v>
      </c>
      <c r="D141" s="325">
        <v>64</v>
      </c>
      <c r="E141" s="288">
        <v>4</v>
      </c>
      <c r="F141" s="326">
        <v>68</v>
      </c>
      <c r="G141" s="325">
        <v>64</v>
      </c>
      <c r="H141" s="288">
        <v>4</v>
      </c>
      <c r="I141" s="326">
        <v>68</v>
      </c>
    </row>
    <row r="142" spans="1:9" s="98" customFormat="1" ht="12">
      <c r="A142" s="70"/>
      <c r="B142" s="71" t="s">
        <v>252</v>
      </c>
      <c r="C142" s="310" t="s">
        <v>592</v>
      </c>
      <c r="D142" s="325">
        <v>131</v>
      </c>
      <c r="E142" s="288">
        <v>4</v>
      </c>
      <c r="F142" s="326">
        <v>135</v>
      </c>
      <c r="G142" s="325">
        <v>127</v>
      </c>
      <c r="H142" s="288">
        <v>3</v>
      </c>
      <c r="I142" s="326">
        <v>130</v>
      </c>
    </row>
    <row r="143" spans="1:9" s="98" customFormat="1" ht="12.75" thickBot="1">
      <c r="A143" s="75" t="s">
        <v>253</v>
      </c>
      <c r="B143" s="76"/>
      <c r="C143" s="76"/>
      <c r="D143" s="292">
        <v>556</v>
      </c>
      <c r="E143" s="292">
        <v>152</v>
      </c>
      <c r="F143" s="327">
        <v>708</v>
      </c>
      <c r="G143" s="292">
        <v>447</v>
      </c>
      <c r="H143" s="292">
        <v>87</v>
      </c>
      <c r="I143" s="327">
        <v>534</v>
      </c>
    </row>
    <row r="144" spans="1:9" s="98" customFormat="1" ht="25.5" thickBot="1" thickTop="1">
      <c r="A144" s="66" t="s">
        <v>7</v>
      </c>
      <c r="B144" s="67" t="s">
        <v>254</v>
      </c>
      <c r="C144" s="310" t="s">
        <v>593</v>
      </c>
      <c r="D144" s="322">
        <v>51</v>
      </c>
      <c r="E144" s="287">
        <v>8</v>
      </c>
      <c r="F144" s="323">
        <v>59</v>
      </c>
      <c r="G144" s="322">
        <v>51</v>
      </c>
      <c r="H144" s="287">
        <v>7</v>
      </c>
      <c r="I144" s="323">
        <v>58</v>
      </c>
    </row>
    <row r="145" spans="1:9" s="98" customFormat="1" ht="12.75" thickTop="1">
      <c r="A145" s="70"/>
      <c r="B145" s="71" t="s">
        <v>255</v>
      </c>
      <c r="C145" s="310" t="s">
        <v>594</v>
      </c>
      <c r="D145" s="325">
        <v>1263</v>
      </c>
      <c r="E145" s="288">
        <v>237</v>
      </c>
      <c r="F145" s="326">
        <v>1500</v>
      </c>
      <c r="G145" s="325">
        <v>1259</v>
      </c>
      <c r="H145" s="288">
        <v>247</v>
      </c>
      <c r="I145" s="326">
        <v>1506</v>
      </c>
    </row>
    <row r="146" spans="1:9" s="98" customFormat="1" ht="12">
      <c r="A146" s="70"/>
      <c r="B146" s="71" t="s">
        <v>256</v>
      </c>
      <c r="C146" s="310" t="s">
        <v>595</v>
      </c>
      <c r="D146" s="325">
        <v>332</v>
      </c>
      <c r="E146" s="288">
        <v>78</v>
      </c>
      <c r="F146" s="326">
        <v>410</v>
      </c>
      <c r="G146" s="325">
        <v>330</v>
      </c>
      <c r="H146" s="288">
        <v>75</v>
      </c>
      <c r="I146" s="326">
        <v>405</v>
      </c>
    </row>
    <row r="147" spans="1:9" s="98" customFormat="1" ht="12">
      <c r="A147" s="70"/>
      <c r="B147" s="71" t="s">
        <v>257</v>
      </c>
      <c r="C147" s="241"/>
      <c r="D147" s="325">
        <v>1</v>
      </c>
      <c r="E147" s="288"/>
      <c r="F147" s="326">
        <v>1</v>
      </c>
      <c r="G147" s="325"/>
      <c r="H147" s="288"/>
      <c r="I147" s="326"/>
    </row>
    <row r="148" spans="1:9" s="98" customFormat="1" ht="12">
      <c r="A148" s="70"/>
      <c r="B148" s="71" t="s">
        <v>258</v>
      </c>
      <c r="C148" s="241"/>
      <c r="D148" s="325">
        <v>1</v>
      </c>
      <c r="E148" s="288"/>
      <c r="F148" s="326">
        <v>1</v>
      </c>
      <c r="G148" s="325"/>
      <c r="H148" s="288"/>
      <c r="I148" s="326"/>
    </row>
    <row r="149" spans="1:9" s="98" customFormat="1" ht="12">
      <c r="A149" s="70"/>
      <c r="B149" s="71" t="s">
        <v>259</v>
      </c>
      <c r="C149" s="310" t="s">
        <v>596</v>
      </c>
      <c r="D149" s="325">
        <v>813</v>
      </c>
      <c r="E149" s="288">
        <v>311</v>
      </c>
      <c r="F149" s="326">
        <v>1124</v>
      </c>
      <c r="G149" s="325">
        <v>820</v>
      </c>
      <c r="H149" s="288">
        <v>335</v>
      </c>
      <c r="I149" s="326">
        <v>1155</v>
      </c>
    </row>
    <row r="150" spans="1:9" s="98" customFormat="1" ht="12">
      <c r="A150" s="70"/>
      <c r="B150" s="71" t="s">
        <v>260</v>
      </c>
      <c r="C150" s="241"/>
      <c r="D150" s="325"/>
      <c r="E150" s="288">
        <v>1</v>
      </c>
      <c r="F150" s="326">
        <v>1</v>
      </c>
      <c r="G150" s="325"/>
      <c r="H150" s="288"/>
      <c r="I150" s="326"/>
    </row>
    <row r="151" spans="1:9" s="98" customFormat="1" ht="24">
      <c r="A151" s="70"/>
      <c r="B151" s="71" t="s">
        <v>261</v>
      </c>
      <c r="C151" s="310" t="s">
        <v>597</v>
      </c>
      <c r="D151" s="325">
        <v>477</v>
      </c>
      <c r="E151" s="288">
        <v>4</v>
      </c>
      <c r="F151" s="326">
        <v>481</v>
      </c>
      <c r="G151" s="325">
        <v>489</v>
      </c>
      <c r="H151" s="288">
        <v>4</v>
      </c>
      <c r="I151" s="326">
        <v>493</v>
      </c>
    </row>
    <row r="152" spans="1:9" s="98" customFormat="1" ht="24">
      <c r="A152" s="70"/>
      <c r="B152" s="71" t="s">
        <v>262</v>
      </c>
      <c r="C152" s="310" t="s">
        <v>598</v>
      </c>
      <c r="D152" s="325">
        <v>305</v>
      </c>
      <c r="E152" s="288">
        <v>36</v>
      </c>
      <c r="F152" s="326">
        <v>341</v>
      </c>
      <c r="G152" s="325">
        <v>428</v>
      </c>
      <c r="H152" s="288">
        <v>45</v>
      </c>
      <c r="I152" s="326">
        <v>473</v>
      </c>
    </row>
    <row r="153" spans="1:9" s="98" customFormat="1" ht="12">
      <c r="A153" s="70"/>
      <c r="B153" s="71" t="s">
        <v>263</v>
      </c>
      <c r="C153" s="241"/>
      <c r="D153" s="325">
        <v>13</v>
      </c>
      <c r="E153" s="288">
        <v>1</v>
      </c>
      <c r="F153" s="326">
        <v>14</v>
      </c>
      <c r="G153" s="325"/>
      <c r="H153" s="288"/>
      <c r="I153" s="326"/>
    </row>
    <row r="154" spans="1:9" s="98" customFormat="1" ht="12">
      <c r="A154" s="70"/>
      <c r="B154" s="71" t="s">
        <v>264</v>
      </c>
      <c r="C154" s="241"/>
      <c r="D154" s="325">
        <v>52</v>
      </c>
      <c r="E154" s="288">
        <v>17</v>
      </c>
      <c r="F154" s="326">
        <v>69</v>
      </c>
      <c r="G154" s="325"/>
      <c r="H154" s="288"/>
      <c r="I154" s="326"/>
    </row>
    <row r="155" spans="1:9" s="98" customFormat="1" ht="12">
      <c r="A155" s="70"/>
      <c r="B155" s="71" t="s">
        <v>265</v>
      </c>
      <c r="C155" s="241"/>
      <c r="D155" s="325">
        <v>14</v>
      </c>
      <c r="E155" s="288">
        <v>1</v>
      </c>
      <c r="F155" s="326">
        <v>15</v>
      </c>
      <c r="G155" s="325"/>
      <c r="H155" s="288"/>
      <c r="I155" s="326"/>
    </row>
    <row r="156" spans="1:9" s="98" customFormat="1" ht="12">
      <c r="A156" s="70"/>
      <c r="B156" s="71" t="s">
        <v>266</v>
      </c>
      <c r="C156" s="241"/>
      <c r="D156" s="325">
        <v>120</v>
      </c>
      <c r="E156" s="288">
        <v>17</v>
      </c>
      <c r="F156" s="326">
        <v>137</v>
      </c>
      <c r="G156" s="325"/>
      <c r="H156" s="288"/>
      <c r="I156" s="326"/>
    </row>
    <row r="157" spans="1:9" s="98" customFormat="1" ht="12">
      <c r="A157" s="70"/>
      <c r="B157" s="71" t="s">
        <v>267</v>
      </c>
      <c r="C157" s="241"/>
      <c r="D157" s="325">
        <v>35</v>
      </c>
      <c r="E157" s="288">
        <v>1</v>
      </c>
      <c r="F157" s="326">
        <v>36</v>
      </c>
      <c r="G157" s="325"/>
      <c r="H157" s="288"/>
      <c r="I157" s="326"/>
    </row>
    <row r="158" spans="1:9" s="98" customFormat="1" ht="24">
      <c r="A158" s="70"/>
      <c r="B158" s="71" t="s">
        <v>268</v>
      </c>
      <c r="C158" s="310" t="s">
        <v>599</v>
      </c>
      <c r="D158" s="325">
        <v>73</v>
      </c>
      <c r="E158" s="288">
        <v>6</v>
      </c>
      <c r="F158" s="326">
        <v>79</v>
      </c>
      <c r="G158" s="325">
        <v>66</v>
      </c>
      <c r="H158" s="288">
        <v>4</v>
      </c>
      <c r="I158" s="326">
        <v>70</v>
      </c>
    </row>
    <row r="159" spans="1:9" s="98" customFormat="1" ht="12">
      <c r="A159" s="70"/>
      <c r="B159" s="71" t="s">
        <v>269</v>
      </c>
      <c r="C159" s="310" t="s">
        <v>600</v>
      </c>
      <c r="D159" s="325">
        <v>343</v>
      </c>
      <c r="E159" s="288">
        <v>35</v>
      </c>
      <c r="F159" s="326">
        <v>378</v>
      </c>
      <c r="G159" s="325">
        <v>329</v>
      </c>
      <c r="H159" s="288">
        <v>34</v>
      </c>
      <c r="I159" s="326">
        <v>363</v>
      </c>
    </row>
    <row r="160" spans="1:9" s="98" customFormat="1" ht="12">
      <c r="A160" s="70"/>
      <c r="B160" s="71" t="s">
        <v>270</v>
      </c>
      <c r="C160" s="241"/>
      <c r="D160" s="325">
        <v>1</v>
      </c>
      <c r="E160" s="288"/>
      <c r="F160" s="326">
        <v>1</v>
      </c>
      <c r="G160" s="325"/>
      <c r="H160" s="288"/>
      <c r="I160" s="326"/>
    </row>
    <row r="161" spans="1:9" s="98" customFormat="1" ht="12">
      <c r="A161" s="70"/>
      <c r="B161" s="71" t="s">
        <v>271</v>
      </c>
      <c r="C161" s="241"/>
      <c r="D161" s="325">
        <v>51</v>
      </c>
      <c r="E161" s="288">
        <v>3</v>
      </c>
      <c r="F161" s="326">
        <v>54</v>
      </c>
      <c r="G161" s="325"/>
      <c r="H161" s="288"/>
      <c r="I161" s="326"/>
    </row>
    <row r="162" spans="1:9" s="98" customFormat="1" ht="12">
      <c r="A162" s="70"/>
      <c r="B162" s="71" t="s">
        <v>272</v>
      </c>
      <c r="C162" s="310" t="s">
        <v>601</v>
      </c>
      <c r="D162" s="325">
        <v>410</v>
      </c>
      <c r="E162" s="288">
        <v>13</v>
      </c>
      <c r="F162" s="326">
        <v>423</v>
      </c>
      <c r="G162" s="325">
        <v>396</v>
      </c>
      <c r="H162" s="288">
        <v>11</v>
      </c>
      <c r="I162" s="326">
        <v>407</v>
      </c>
    </row>
    <row r="163" spans="1:9" s="98" customFormat="1" ht="12.75" thickBot="1">
      <c r="A163" s="75" t="s">
        <v>273</v>
      </c>
      <c r="B163" s="76"/>
      <c r="C163" s="76"/>
      <c r="D163" s="292">
        <v>4355</v>
      </c>
      <c r="E163" s="292">
        <v>769</v>
      </c>
      <c r="F163" s="327">
        <v>5124</v>
      </c>
      <c r="G163" s="292">
        <v>4168</v>
      </c>
      <c r="H163" s="292">
        <v>762</v>
      </c>
      <c r="I163" s="327">
        <v>4930</v>
      </c>
    </row>
    <row r="164" spans="1:9" s="98" customFormat="1" ht="13.5" thickBot="1" thickTop="1">
      <c r="A164" s="66" t="s">
        <v>8</v>
      </c>
      <c r="B164" s="67" t="s">
        <v>274</v>
      </c>
      <c r="C164" s="310" t="s">
        <v>602</v>
      </c>
      <c r="D164" s="322">
        <v>486</v>
      </c>
      <c r="E164" s="287">
        <v>44</v>
      </c>
      <c r="F164" s="323">
        <v>530</v>
      </c>
      <c r="G164" s="322">
        <v>486</v>
      </c>
      <c r="H164" s="287">
        <v>47</v>
      </c>
      <c r="I164" s="323">
        <v>533</v>
      </c>
    </row>
    <row r="165" spans="1:9" s="98" customFormat="1" ht="24.75" thickTop="1">
      <c r="A165" s="70"/>
      <c r="B165" s="71" t="s">
        <v>275</v>
      </c>
      <c r="C165" s="310" t="s">
        <v>603</v>
      </c>
      <c r="D165" s="325">
        <v>181</v>
      </c>
      <c r="E165" s="288">
        <v>84</v>
      </c>
      <c r="F165" s="326">
        <v>265</v>
      </c>
      <c r="G165" s="325">
        <v>182</v>
      </c>
      <c r="H165" s="288">
        <v>86</v>
      </c>
      <c r="I165" s="326">
        <v>268</v>
      </c>
    </row>
    <row r="166" spans="1:9" s="98" customFormat="1" ht="12">
      <c r="A166" s="70"/>
      <c r="B166" s="71" t="s">
        <v>276</v>
      </c>
      <c r="C166" s="241"/>
      <c r="D166" s="325">
        <v>1</v>
      </c>
      <c r="E166" s="288">
        <v>2</v>
      </c>
      <c r="F166" s="326">
        <v>3</v>
      </c>
      <c r="G166" s="325"/>
      <c r="H166" s="288"/>
      <c r="I166" s="326"/>
    </row>
    <row r="167" spans="1:9" s="98" customFormat="1" ht="12">
      <c r="A167" s="70"/>
      <c r="B167" s="71" t="s">
        <v>277</v>
      </c>
      <c r="C167" s="241"/>
      <c r="D167" s="325">
        <v>1</v>
      </c>
      <c r="E167" s="288"/>
      <c r="F167" s="326">
        <v>1</v>
      </c>
      <c r="G167" s="325"/>
      <c r="H167" s="288"/>
      <c r="I167" s="326"/>
    </row>
    <row r="168" spans="1:9" s="98" customFormat="1" ht="12">
      <c r="A168" s="70"/>
      <c r="B168" s="71" t="s">
        <v>278</v>
      </c>
      <c r="C168" s="310" t="s">
        <v>604</v>
      </c>
      <c r="D168" s="325">
        <v>124</v>
      </c>
      <c r="E168" s="288">
        <v>22</v>
      </c>
      <c r="F168" s="326">
        <v>146</v>
      </c>
      <c r="G168" s="325">
        <v>124</v>
      </c>
      <c r="H168" s="288">
        <v>22</v>
      </c>
      <c r="I168" s="326">
        <v>146</v>
      </c>
    </row>
    <row r="169" spans="1:9" s="98" customFormat="1" ht="12">
      <c r="A169" s="70"/>
      <c r="B169" s="71" t="s">
        <v>279</v>
      </c>
      <c r="C169" s="310" t="s">
        <v>605</v>
      </c>
      <c r="D169" s="325">
        <v>27</v>
      </c>
      <c r="E169" s="288">
        <v>3</v>
      </c>
      <c r="F169" s="326">
        <v>30</v>
      </c>
      <c r="G169" s="325">
        <v>31</v>
      </c>
      <c r="H169" s="288">
        <v>2</v>
      </c>
      <c r="I169" s="326">
        <v>33</v>
      </c>
    </row>
    <row r="170" spans="1:9" s="98" customFormat="1" ht="48">
      <c r="A170" s="70"/>
      <c r="B170" s="71" t="s">
        <v>280</v>
      </c>
      <c r="C170" s="310" t="s">
        <v>606</v>
      </c>
      <c r="D170" s="325">
        <v>232</v>
      </c>
      <c r="E170" s="288">
        <v>2</v>
      </c>
      <c r="F170" s="326">
        <v>234</v>
      </c>
      <c r="G170" s="325">
        <v>247</v>
      </c>
      <c r="H170" s="288">
        <v>3</v>
      </c>
      <c r="I170" s="326">
        <v>250</v>
      </c>
    </row>
    <row r="171" spans="1:9" s="98" customFormat="1" ht="12">
      <c r="A171" s="70"/>
      <c r="B171" s="71" t="s">
        <v>281</v>
      </c>
      <c r="C171" s="310" t="s">
        <v>607</v>
      </c>
      <c r="D171" s="325">
        <v>86</v>
      </c>
      <c r="E171" s="288">
        <v>3</v>
      </c>
      <c r="F171" s="326">
        <v>89</v>
      </c>
      <c r="G171" s="325">
        <v>82</v>
      </c>
      <c r="H171" s="288">
        <v>4</v>
      </c>
      <c r="I171" s="326">
        <v>86</v>
      </c>
    </row>
    <row r="172" spans="1:9" s="98" customFormat="1" ht="12">
      <c r="A172" s="70"/>
      <c r="B172" s="71" t="s">
        <v>282</v>
      </c>
      <c r="C172" s="310" t="s">
        <v>608</v>
      </c>
      <c r="D172" s="325">
        <v>103</v>
      </c>
      <c r="E172" s="288">
        <v>1</v>
      </c>
      <c r="F172" s="326">
        <v>104</v>
      </c>
      <c r="G172" s="325">
        <v>110</v>
      </c>
      <c r="H172" s="288">
        <v>1</v>
      </c>
      <c r="I172" s="326">
        <v>111</v>
      </c>
    </row>
    <row r="173" spans="1:9" s="98" customFormat="1" ht="12">
      <c r="A173" s="70"/>
      <c r="B173" s="71" t="s">
        <v>283</v>
      </c>
      <c r="C173" s="310" t="s">
        <v>609</v>
      </c>
      <c r="D173" s="325">
        <v>78</v>
      </c>
      <c r="E173" s="288">
        <v>3</v>
      </c>
      <c r="F173" s="326">
        <v>81</v>
      </c>
      <c r="G173" s="325">
        <v>46</v>
      </c>
      <c r="H173" s="288">
        <v>1</v>
      </c>
      <c r="I173" s="326">
        <v>47</v>
      </c>
    </row>
    <row r="174" spans="1:9" s="98" customFormat="1" ht="12">
      <c r="A174" s="70"/>
      <c r="B174" s="71" t="s">
        <v>284</v>
      </c>
      <c r="C174" s="310" t="s">
        <v>610</v>
      </c>
      <c r="D174" s="325">
        <v>264</v>
      </c>
      <c r="E174" s="288">
        <v>15</v>
      </c>
      <c r="F174" s="326">
        <v>279</v>
      </c>
      <c r="G174" s="325">
        <v>255</v>
      </c>
      <c r="H174" s="288">
        <v>16</v>
      </c>
      <c r="I174" s="326">
        <v>271</v>
      </c>
    </row>
    <row r="175" spans="1:9" s="98" customFormat="1" ht="24">
      <c r="A175" s="70"/>
      <c r="B175" s="71" t="s">
        <v>285</v>
      </c>
      <c r="C175" s="310" t="s">
        <v>611</v>
      </c>
      <c r="D175" s="325">
        <v>194</v>
      </c>
      <c r="E175" s="288">
        <v>11</v>
      </c>
      <c r="F175" s="326">
        <v>205</v>
      </c>
      <c r="G175" s="325">
        <v>190</v>
      </c>
      <c r="H175" s="288">
        <v>9</v>
      </c>
      <c r="I175" s="326">
        <v>199</v>
      </c>
    </row>
    <row r="176" spans="1:9" s="98" customFormat="1" ht="12">
      <c r="A176" s="70"/>
      <c r="B176" s="71" t="s">
        <v>286</v>
      </c>
      <c r="C176" s="310" t="s">
        <v>612</v>
      </c>
      <c r="D176" s="325">
        <v>174</v>
      </c>
      <c r="E176" s="288">
        <v>30</v>
      </c>
      <c r="F176" s="326">
        <v>204</v>
      </c>
      <c r="G176" s="325">
        <v>221</v>
      </c>
      <c r="H176" s="288">
        <v>34</v>
      </c>
      <c r="I176" s="326">
        <v>255</v>
      </c>
    </row>
    <row r="177" spans="1:9" s="98" customFormat="1" ht="12">
      <c r="A177" s="70"/>
      <c r="B177" s="71" t="s">
        <v>287</v>
      </c>
      <c r="C177" s="310" t="s">
        <v>613</v>
      </c>
      <c r="D177" s="325">
        <v>77</v>
      </c>
      <c r="E177" s="288">
        <v>13</v>
      </c>
      <c r="F177" s="326">
        <v>90</v>
      </c>
      <c r="G177" s="325">
        <v>77</v>
      </c>
      <c r="H177" s="288">
        <v>12</v>
      </c>
      <c r="I177" s="326">
        <v>89</v>
      </c>
    </row>
    <row r="178" spans="1:9" s="98" customFormat="1" ht="24">
      <c r="A178" s="70"/>
      <c r="B178" s="71" t="s">
        <v>288</v>
      </c>
      <c r="C178" s="310" t="s">
        <v>614</v>
      </c>
      <c r="D178" s="325">
        <v>469</v>
      </c>
      <c r="E178" s="288">
        <v>8</v>
      </c>
      <c r="F178" s="326">
        <v>477</v>
      </c>
      <c r="G178" s="325">
        <v>593</v>
      </c>
      <c r="H178" s="288">
        <v>12</v>
      </c>
      <c r="I178" s="326">
        <v>605</v>
      </c>
    </row>
    <row r="179" spans="1:9" s="98" customFormat="1" ht="12">
      <c r="A179" s="70"/>
      <c r="B179" s="71" t="s">
        <v>289</v>
      </c>
      <c r="C179" s="241"/>
      <c r="D179" s="325">
        <v>1</v>
      </c>
      <c r="E179" s="288"/>
      <c r="F179" s="326">
        <v>1</v>
      </c>
      <c r="G179" s="325"/>
      <c r="H179" s="288"/>
      <c r="I179" s="326"/>
    </row>
    <row r="180" spans="1:9" s="98" customFormat="1" ht="12">
      <c r="A180" s="70"/>
      <c r="B180" s="71" t="s">
        <v>290</v>
      </c>
      <c r="C180" s="310" t="s">
        <v>615</v>
      </c>
      <c r="D180" s="325">
        <v>1119</v>
      </c>
      <c r="E180" s="288">
        <v>33</v>
      </c>
      <c r="F180" s="326">
        <v>1152</v>
      </c>
      <c r="G180" s="325">
        <v>1094</v>
      </c>
      <c r="H180" s="288">
        <v>31</v>
      </c>
      <c r="I180" s="326">
        <v>1125</v>
      </c>
    </row>
    <row r="181" spans="1:9" s="98" customFormat="1" ht="12.75" thickBot="1">
      <c r="A181" s="75" t="s">
        <v>291</v>
      </c>
      <c r="B181" s="76"/>
      <c r="C181" s="76"/>
      <c r="D181" s="292">
        <v>3617</v>
      </c>
      <c r="E181" s="292">
        <v>274</v>
      </c>
      <c r="F181" s="327">
        <v>3891</v>
      </c>
      <c r="G181" s="292">
        <v>3738</v>
      </c>
      <c r="H181" s="292">
        <v>280</v>
      </c>
      <c r="I181" s="327">
        <v>4018</v>
      </c>
    </row>
    <row r="182" spans="1:9" s="98" customFormat="1" ht="37.5" thickBot="1" thickTop="1">
      <c r="A182" s="66" t="s">
        <v>9</v>
      </c>
      <c r="B182" s="67" t="s">
        <v>292</v>
      </c>
      <c r="C182" s="310" t="s">
        <v>616</v>
      </c>
      <c r="D182" s="322">
        <v>404</v>
      </c>
      <c r="E182" s="287">
        <v>50</v>
      </c>
      <c r="F182" s="323">
        <v>454</v>
      </c>
      <c r="G182" s="322">
        <v>604</v>
      </c>
      <c r="H182" s="287">
        <v>67</v>
      </c>
      <c r="I182" s="323">
        <v>671</v>
      </c>
    </row>
    <row r="183" spans="1:9" s="98" customFormat="1" ht="12.75" thickTop="1">
      <c r="A183" s="70"/>
      <c r="B183" s="71" t="s">
        <v>293</v>
      </c>
      <c r="C183" s="310" t="s">
        <v>617</v>
      </c>
      <c r="D183" s="325">
        <v>93</v>
      </c>
      <c r="E183" s="288">
        <v>9</v>
      </c>
      <c r="F183" s="326">
        <v>102</v>
      </c>
      <c r="G183" s="325">
        <v>91</v>
      </c>
      <c r="H183" s="288">
        <v>7</v>
      </c>
      <c r="I183" s="326">
        <v>98</v>
      </c>
    </row>
    <row r="184" spans="1:9" s="98" customFormat="1" ht="12">
      <c r="A184" s="70"/>
      <c r="B184" s="71" t="s">
        <v>294</v>
      </c>
      <c r="C184" s="310" t="s">
        <v>618</v>
      </c>
      <c r="D184" s="325"/>
      <c r="E184" s="288">
        <v>1</v>
      </c>
      <c r="F184" s="326">
        <v>1</v>
      </c>
      <c r="G184" s="325">
        <v>0</v>
      </c>
      <c r="H184" s="288">
        <v>2</v>
      </c>
      <c r="I184" s="326">
        <v>2</v>
      </c>
    </row>
    <row r="185" spans="1:9" s="98" customFormat="1" ht="24">
      <c r="A185" s="70"/>
      <c r="B185" s="71" t="s">
        <v>295</v>
      </c>
      <c r="C185" s="310" t="s">
        <v>619</v>
      </c>
      <c r="D185" s="325">
        <v>3</v>
      </c>
      <c r="E185" s="288"/>
      <c r="F185" s="326">
        <v>3</v>
      </c>
      <c r="G185" s="325">
        <v>3</v>
      </c>
      <c r="H185" s="288"/>
      <c r="I185" s="326">
        <v>3</v>
      </c>
    </row>
    <row r="186" spans="1:9" s="98" customFormat="1" ht="24">
      <c r="A186" s="70"/>
      <c r="B186" s="71" t="s">
        <v>296</v>
      </c>
      <c r="C186" s="310" t="s">
        <v>620</v>
      </c>
      <c r="D186" s="325">
        <v>12</v>
      </c>
      <c r="E186" s="288">
        <v>2</v>
      </c>
      <c r="F186" s="326">
        <v>14</v>
      </c>
      <c r="G186" s="325">
        <v>12</v>
      </c>
      <c r="H186" s="288">
        <v>2</v>
      </c>
      <c r="I186" s="326">
        <v>14</v>
      </c>
    </row>
    <row r="187" spans="1:9" s="98" customFormat="1" ht="12">
      <c r="A187" s="70"/>
      <c r="B187" s="71" t="s">
        <v>297</v>
      </c>
      <c r="C187" s="310" t="s">
        <v>621</v>
      </c>
      <c r="D187" s="325">
        <v>214</v>
      </c>
      <c r="E187" s="288">
        <v>2</v>
      </c>
      <c r="F187" s="326">
        <v>216</v>
      </c>
      <c r="G187" s="325">
        <v>199</v>
      </c>
      <c r="H187" s="288">
        <v>2</v>
      </c>
      <c r="I187" s="326">
        <v>201</v>
      </c>
    </row>
    <row r="188" spans="1:9" s="98" customFormat="1" ht="12">
      <c r="A188" s="70"/>
      <c r="B188" s="71" t="s">
        <v>298</v>
      </c>
      <c r="C188" s="310" t="s">
        <v>622</v>
      </c>
      <c r="D188" s="325">
        <v>12</v>
      </c>
      <c r="E188" s="288"/>
      <c r="F188" s="326">
        <v>12</v>
      </c>
      <c r="G188" s="325">
        <v>21</v>
      </c>
      <c r="H188" s="288"/>
      <c r="I188" s="326">
        <v>21</v>
      </c>
    </row>
    <row r="189" spans="1:9" s="98" customFormat="1" ht="12">
      <c r="A189" s="70"/>
      <c r="B189" s="71" t="s">
        <v>299</v>
      </c>
      <c r="C189" s="241"/>
      <c r="D189" s="325">
        <v>203</v>
      </c>
      <c r="E189" s="288">
        <v>19</v>
      </c>
      <c r="F189" s="326">
        <v>222</v>
      </c>
      <c r="G189" s="325"/>
      <c r="H189" s="288"/>
      <c r="I189" s="326"/>
    </row>
    <row r="190" spans="1:9" s="98" customFormat="1" ht="12">
      <c r="A190" s="70"/>
      <c r="B190" s="71" t="s">
        <v>300</v>
      </c>
      <c r="C190" s="241"/>
      <c r="D190" s="325">
        <v>20</v>
      </c>
      <c r="E190" s="288">
        <v>1</v>
      </c>
      <c r="F190" s="326">
        <v>21</v>
      </c>
      <c r="G190" s="325"/>
      <c r="H190" s="288"/>
      <c r="I190" s="326"/>
    </row>
    <row r="191" spans="1:9" s="98" customFormat="1" ht="12.75" thickBot="1">
      <c r="A191" s="75" t="s">
        <v>301</v>
      </c>
      <c r="B191" s="76"/>
      <c r="C191" s="76"/>
      <c r="D191" s="292">
        <v>961</v>
      </c>
      <c r="E191" s="292">
        <v>84</v>
      </c>
      <c r="F191" s="327">
        <v>1045</v>
      </c>
      <c r="G191" s="292">
        <v>930</v>
      </c>
      <c r="H191" s="292">
        <v>80</v>
      </c>
      <c r="I191" s="327">
        <v>1010</v>
      </c>
    </row>
    <row r="192" spans="1:9" s="98" customFormat="1" ht="25.5" thickBot="1" thickTop="1">
      <c r="A192" s="66" t="s">
        <v>10</v>
      </c>
      <c r="B192" s="67" t="s">
        <v>302</v>
      </c>
      <c r="C192" s="310" t="s">
        <v>623</v>
      </c>
      <c r="D192" s="322">
        <v>179</v>
      </c>
      <c r="E192" s="287">
        <v>33</v>
      </c>
      <c r="F192" s="323">
        <v>212</v>
      </c>
      <c r="G192" s="322">
        <v>178</v>
      </c>
      <c r="H192" s="287">
        <v>31</v>
      </c>
      <c r="I192" s="323">
        <v>209</v>
      </c>
    </row>
    <row r="193" spans="1:9" s="98" customFormat="1" ht="12.75" thickTop="1">
      <c r="A193" s="70"/>
      <c r="B193" s="71" t="s">
        <v>303</v>
      </c>
      <c r="C193" s="241"/>
      <c r="D193" s="325">
        <v>351</v>
      </c>
      <c r="E193" s="288">
        <v>12</v>
      </c>
      <c r="F193" s="326">
        <v>363</v>
      </c>
      <c r="G193" s="325"/>
      <c r="H193" s="288"/>
      <c r="I193" s="326"/>
    </row>
    <row r="194" spans="1:9" s="98" customFormat="1" ht="24">
      <c r="A194" s="70"/>
      <c r="B194" s="71" t="s">
        <v>304</v>
      </c>
      <c r="C194" s="310" t="s">
        <v>624</v>
      </c>
      <c r="D194" s="325">
        <v>290</v>
      </c>
      <c r="E194" s="288">
        <v>57</v>
      </c>
      <c r="F194" s="326">
        <v>347</v>
      </c>
      <c r="G194" s="325">
        <v>287</v>
      </c>
      <c r="H194" s="288">
        <v>57</v>
      </c>
      <c r="I194" s="326">
        <v>344</v>
      </c>
    </row>
    <row r="195" spans="1:9" s="98" customFormat="1" ht="12">
      <c r="A195" s="70"/>
      <c r="B195" s="71" t="s">
        <v>305</v>
      </c>
      <c r="C195" s="310" t="s">
        <v>625</v>
      </c>
      <c r="D195" s="325">
        <v>4</v>
      </c>
      <c r="E195" s="288">
        <v>1</v>
      </c>
      <c r="F195" s="326">
        <v>5</v>
      </c>
      <c r="G195" s="325">
        <v>5</v>
      </c>
      <c r="H195" s="288">
        <v>1</v>
      </c>
      <c r="I195" s="326">
        <v>6</v>
      </c>
    </row>
    <row r="196" spans="1:9" s="98" customFormat="1" ht="24">
      <c r="A196" s="70"/>
      <c r="B196" s="71" t="s">
        <v>306</v>
      </c>
      <c r="C196" s="310" t="s">
        <v>626</v>
      </c>
      <c r="D196" s="325">
        <v>153</v>
      </c>
      <c r="E196" s="288"/>
      <c r="F196" s="326">
        <v>153</v>
      </c>
      <c r="G196" s="325">
        <v>155</v>
      </c>
      <c r="H196" s="288"/>
      <c r="I196" s="326">
        <v>155</v>
      </c>
    </row>
    <row r="197" spans="1:9" s="98" customFormat="1" ht="24">
      <c r="A197" s="70"/>
      <c r="B197" s="71" t="s">
        <v>307</v>
      </c>
      <c r="C197" s="310" t="s">
        <v>627</v>
      </c>
      <c r="D197" s="325">
        <v>152</v>
      </c>
      <c r="E197" s="288">
        <v>28</v>
      </c>
      <c r="F197" s="326">
        <v>180</v>
      </c>
      <c r="G197" s="325">
        <v>163</v>
      </c>
      <c r="H197" s="288">
        <v>30</v>
      </c>
      <c r="I197" s="326">
        <v>193</v>
      </c>
    </row>
    <row r="198" spans="1:9" s="98" customFormat="1" ht="12">
      <c r="A198" s="70"/>
      <c r="B198" s="71" t="s">
        <v>308</v>
      </c>
      <c r="C198" s="241"/>
      <c r="D198" s="325">
        <v>6</v>
      </c>
      <c r="E198" s="288">
        <v>3</v>
      </c>
      <c r="F198" s="326">
        <v>9</v>
      </c>
      <c r="G198" s="325"/>
      <c r="H198" s="288"/>
      <c r="I198" s="326"/>
    </row>
    <row r="199" spans="1:9" s="98" customFormat="1" ht="24">
      <c r="A199" s="70"/>
      <c r="B199" s="71" t="s">
        <v>309</v>
      </c>
      <c r="C199" s="310" t="s">
        <v>628</v>
      </c>
      <c r="D199" s="325">
        <v>143</v>
      </c>
      <c r="E199" s="288">
        <v>16</v>
      </c>
      <c r="F199" s="326">
        <v>159</v>
      </c>
      <c r="G199" s="325">
        <v>146</v>
      </c>
      <c r="H199" s="288">
        <v>17</v>
      </c>
      <c r="I199" s="326">
        <v>163</v>
      </c>
    </row>
    <row r="200" spans="1:9" s="98" customFormat="1" ht="24">
      <c r="A200" s="70"/>
      <c r="B200" s="71" t="s">
        <v>310</v>
      </c>
      <c r="C200" s="310" t="s">
        <v>629</v>
      </c>
      <c r="D200" s="325">
        <v>605</v>
      </c>
      <c r="E200" s="288">
        <v>36</v>
      </c>
      <c r="F200" s="326">
        <v>641</v>
      </c>
      <c r="G200" s="325">
        <v>973</v>
      </c>
      <c r="H200" s="288">
        <v>55</v>
      </c>
      <c r="I200" s="326">
        <v>1028</v>
      </c>
    </row>
    <row r="201" spans="1:9" s="98" customFormat="1" ht="12.75" thickBot="1">
      <c r="A201" s="75" t="s">
        <v>311</v>
      </c>
      <c r="B201" s="76"/>
      <c r="C201" s="76"/>
      <c r="D201" s="292">
        <v>1883</v>
      </c>
      <c r="E201" s="292">
        <v>186</v>
      </c>
      <c r="F201" s="327">
        <v>2069</v>
      </c>
      <c r="G201" s="292">
        <v>1907</v>
      </c>
      <c r="H201" s="292">
        <v>191</v>
      </c>
      <c r="I201" s="327">
        <v>2098</v>
      </c>
    </row>
    <row r="202" spans="1:9" s="98" customFormat="1" ht="13.5" thickBot="1" thickTop="1">
      <c r="A202" s="77"/>
      <c r="B202" s="67" t="s">
        <v>69</v>
      </c>
      <c r="C202" s="67"/>
      <c r="D202" s="322">
        <v>6741</v>
      </c>
      <c r="E202" s="287">
        <v>2131</v>
      </c>
      <c r="F202" s="323">
        <v>8872</v>
      </c>
      <c r="G202" s="322">
        <v>6431</v>
      </c>
      <c r="H202" s="287">
        <v>1992</v>
      </c>
      <c r="I202" s="323">
        <v>8423</v>
      </c>
    </row>
    <row r="203" spans="1:9" s="98" customFormat="1" ht="13.5" thickBot="1" thickTop="1">
      <c r="A203" s="72" t="s">
        <v>0</v>
      </c>
      <c r="B203" s="78"/>
      <c r="C203" s="78"/>
      <c r="D203" s="296">
        <v>32892</v>
      </c>
      <c r="E203" s="296">
        <v>8610</v>
      </c>
      <c r="F203" s="328">
        <v>41502</v>
      </c>
      <c r="G203" s="296">
        <v>32281</v>
      </c>
      <c r="H203" s="296">
        <v>8437</v>
      </c>
      <c r="I203" s="328">
        <v>40718</v>
      </c>
    </row>
    <row r="204" spans="1:9" ht="13.5" thickTop="1">
      <c r="A204" s="6" t="s">
        <v>31</v>
      </c>
      <c r="G204" s="41"/>
      <c r="H204" s="41"/>
      <c r="I204" s="41"/>
    </row>
    <row r="205" spans="1:9" ht="12.75">
      <c r="A205" s="243" t="s">
        <v>740</v>
      </c>
      <c r="G205" s="41"/>
      <c r="H205" s="41"/>
      <c r="I205" s="41"/>
    </row>
    <row r="206" spans="1:9" ht="12.75">
      <c r="A206" s="243"/>
      <c r="G206" s="41"/>
      <c r="H206" s="41"/>
      <c r="I206" s="41"/>
    </row>
    <row r="207" spans="1:9" ht="18">
      <c r="A207" s="2" t="s">
        <v>840</v>
      </c>
      <c r="G207" s="41"/>
      <c r="H207" s="41"/>
      <c r="I207" s="41"/>
    </row>
    <row r="208" spans="1:9" ht="12.75">
      <c r="A208" s="497" t="s">
        <v>803</v>
      </c>
      <c r="G208" s="41"/>
      <c r="H208" s="41"/>
      <c r="I208" s="41"/>
    </row>
    <row r="209" spans="1:9" ht="12.75">
      <c r="A209" s="243"/>
      <c r="G209" s="41"/>
      <c r="H209" s="41"/>
      <c r="I209" s="41"/>
    </row>
    <row r="210" spans="1:9" ht="24.75" customHeight="1">
      <c r="A210" s="664" t="s">
        <v>805</v>
      </c>
      <c r="B210" s="665"/>
      <c r="C210" s="665"/>
      <c r="G210" s="41"/>
      <c r="H210" s="41"/>
      <c r="I210" s="41"/>
    </row>
    <row r="211" spans="1:9" ht="24.75" customHeight="1">
      <c r="A211" s="41"/>
      <c r="B211" s="41"/>
      <c r="C211" s="41"/>
      <c r="G211" s="41"/>
      <c r="H211" s="41"/>
      <c r="I211" s="41"/>
    </row>
    <row r="212" spans="1:9" ht="12.75">
      <c r="A212" s="37">
        <v>2012</v>
      </c>
      <c r="B212" s="498" t="s">
        <v>0</v>
      </c>
      <c r="G212" s="41"/>
      <c r="H212" s="41"/>
      <c r="I212" s="41"/>
    </row>
    <row r="213" spans="1:9" ht="12.75">
      <c r="A213" s="48" t="s">
        <v>315</v>
      </c>
      <c r="B213" s="499"/>
      <c r="G213" s="41"/>
      <c r="H213" s="41"/>
      <c r="I213" s="41"/>
    </row>
    <row r="214" spans="1:9" ht="12.75">
      <c r="A214" s="49" t="s">
        <v>316</v>
      </c>
      <c r="B214" s="500">
        <v>44</v>
      </c>
      <c r="G214" s="41"/>
      <c r="H214" s="41"/>
      <c r="I214" s="41"/>
    </row>
    <row r="215" spans="1:9" ht="12.75">
      <c r="A215" s="49" t="s">
        <v>317</v>
      </c>
      <c r="B215" s="501">
        <v>59</v>
      </c>
      <c r="G215" s="41"/>
      <c r="H215" s="41"/>
      <c r="I215" s="41"/>
    </row>
    <row r="216" spans="1:9" ht="12.75">
      <c r="A216" s="49" t="s">
        <v>318</v>
      </c>
      <c r="B216" s="501">
        <v>1326</v>
      </c>
      <c r="G216" s="41"/>
      <c r="H216" s="41"/>
      <c r="I216" s="41"/>
    </row>
    <row r="217" spans="1:9" ht="12.75">
      <c r="A217" s="49" t="s">
        <v>319</v>
      </c>
      <c r="B217" s="501">
        <v>151</v>
      </c>
      <c r="G217" s="41"/>
      <c r="H217" s="41"/>
      <c r="I217" s="41"/>
    </row>
    <row r="218" spans="1:9" ht="12.75">
      <c r="A218" s="49" t="s">
        <v>320</v>
      </c>
      <c r="B218" s="501">
        <v>60</v>
      </c>
      <c r="G218" s="41"/>
      <c r="H218" s="41"/>
      <c r="I218" s="41"/>
    </row>
    <row r="219" spans="1:9" ht="12.75">
      <c r="A219" s="49" t="s">
        <v>321</v>
      </c>
      <c r="B219" s="501">
        <v>181</v>
      </c>
      <c r="G219" s="41"/>
      <c r="H219" s="41"/>
      <c r="I219" s="41"/>
    </row>
    <row r="220" spans="1:9" ht="12.75">
      <c r="A220" s="49" t="s">
        <v>322</v>
      </c>
      <c r="B220" s="501">
        <v>87</v>
      </c>
      <c r="G220" s="41"/>
      <c r="H220" s="41"/>
      <c r="I220" s="41"/>
    </row>
    <row r="221" spans="1:9" ht="12.75">
      <c r="A221" s="49" t="s">
        <v>323</v>
      </c>
      <c r="B221" s="501">
        <v>240</v>
      </c>
      <c r="G221" s="41"/>
      <c r="H221" s="41"/>
      <c r="I221" s="41"/>
    </row>
    <row r="222" spans="1:9" ht="12.75">
      <c r="A222" s="49" t="s">
        <v>324</v>
      </c>
      <c r="B222" s="501">
        <v>26</v>
      </c>
      <c r="G222" s="41"/>
      <c r="H222" s="41"/>
      <c r="I222" s="41"/>
    </row>
    <row r="223" spans="1:9" ht="12.75">
      <c r="A223" s="49" t="s">
        <v>325</v>
      </c>
      <c r="B223" s="501">
        <v>7</v>
      </c>
      <c r="G223" s="41"/>
      <c r="H223" s="41"/>
      <c r="I223" s="41"/>
    </row>
    <row r="224" spans="1:9" ht="12.75">
      <c r="A224" s="49" t="s">
        <v>326</v>
      </c>
      <c r="B224" s="501">
        <v>12</v>
      </c>
      <c r="G224" s="41"/>
      <c r="H224" s="41"/>
      <c r="I224" s="41"/>
    </row>
    <row r="225" spans="1:9" ht="12.75">
      <c r="A225" s="49" t="s">
        <v>327</v>
      </c>
      <c r="B225" s="501">
        <v>10</v>
      </c>
      <c r="G225" s="41"/>
      <c r="H225" s="41"/>
      <c r="I225" s="41"/>
    </row>
    <row r="226" spans="1:9" ht="12.75">
      <c r="A226" s="49" t="s">
        <v>328</v>
      </c>
      <c r="B226" s="501">
        <v>6</v>
      </c>
      <c r="G226" s="41"/>
      <c r="H226" s="41"/>
      <c r="I226" s="41"/>
    </row>
    <row r="227" spans="1:9" ht="12.75">
      <c r="A227" s="49" t="s">
        <v>329</v>
      </c>
      <c r="B227" s="501">
        <v>3</v>
      </c>
      <c r="G227" s="41"/>
      <c r="H227" s="41"/>
      <c r="I227" s="41"/>
    </row>
    <row r="228" spans="1:9" ht="12.75">
      <c r="A228" s="49" t="s">
        <v>331</v>
      </c>
      <c r="B228" s="501">
        <v>7</v>
      </c>
      <c r="G228" s="41"/>
      <c r="H228" s="41"/>
      <c r="I228" s="41"/>
    </row>
    <row r="229" spans="1:9" ht="12.75">
      <c r="A229" s="49" t="s">
        <v>332</v>
      </c>
      <c r="B229" s="501">
        <v>36</v>
      </c>
      <c r="G229" s="41"/>
      <c r="H229" s="41"/>
      <c r="I229" s="41"/>
    </row>
    <row r="230" spans="1:9" ht="13.5" thickBot="1">
      <c r="A230" s="38" t="s">
        <v>0</v>
      </c>
      <c r="B230" s="502">
        <v>2255</v>
      </c>
      <c r="G230" s="41"/>
      <c r="H230" s="41"/>
      <c r="I230" s="41"/>
    </row>
    <row r="231" spans="1:9" ht="13.5" thickTop="1">
      <c r="A231" s="243"/>
      <c r="G231" s="41"/>
      <c r="H231" s="41"/>
      <c r="I231" s="41"/>
    </row>
    <row r="232" spans="7:9" ht="12.75">
      <c r="G232" s="41"/>
      <c r="H232" s="41"/>
      <c r="I232" s="41"/>
    </row>
    <row r="233" ht="18">
      <c r="A233" s="2" t="s">
        <v>359</v>
      </c>
    </row>
    <row r="234" ht="15" customHeight="1">
      <c r="A234" s="2"/>
    </row>
    <row r="235" s="246" customFormat="1" ht="24.75" customHeight="1">
      <c r="A235" s="489">
        <v>2012</v>
      </c>
    </row>
    <row r="236" spans="1:4" s="246" customFormat="1" ht="24.75" customHeight="1">
      <c r="A236" s="490" t="s">
        <v>748</v>
      </c>
      <c r="B236" s="490" t="s">
        <v>406</v>
      </c>
      <c r="C236" s="490" t="s">
        <v>527</v>
      </c>
      <c r="D236" s="37" t="s">
        <v>0</v>
      </c>
    </row>
    <row r="237" spans="1:4" s="246" customFormat="1" ht="24.75" customHeight="1" thickBot="1">
      <c r="A237" s="491" t="s">
        <v>1</v>
      </c>
      <c r="B237" s="246" t="s">
        <v>411</v>
      </c>
      <c r="C237" s="201" t="s">
        <v>531</v>
      </c>
      <c r="D237" s="492">
        <v>1</v>
      </c>
    </row>
    <row r="238" spans="2:4" s="246" customFormat="1" ht="24.75" customHeight="1" thickTop="1">
      <c r="B238" s="246" t="s">
        <v>412</v>
      </c>
      <c r="C238" s="201" t="s">
        <v>532</v>
      </c>
      <c r="D238" s="493">
        <v>4</v>
      </c>
    </row>
    <row r="239" spans="2:4" s="246" customFormat="1" ht="24.75" customHeight="1">
      <c r="B239" s="246" t="s">
        <v>414</v>
      </c>
      <c r="C239" s="201" t="s">
        <v>534</v>
      </c>
      <c r="D239" s="493">
        <v>1</v>
      </c>
    </row>
    <row r="240" spans="2:4" s="246" customFormat="1" ht="24.75" customHeight="1">
      <c r="B240" s="246" t="s">
        <v>415</v>
      </c>
      <c r="C240" s="201" t="s">
        <v>535</v>
      </c>
      <c r="D240" s="493">
        <v>6</v>
      </c>
    </row>
    <row r="241" spans="2:4" s="246" customFormat="1" ht="24.75" customHeight="1">
      <c r="B241" s="246" t="s">
        <v>416</v>
      </c>
      <c r="C241" s="201" t="s">
        <v>536</v>
      </c>
      <c r="D241" s="493">
        <v>4</v>
      </c>
    </row>
    <row r="242" spans="2:4" s="246" customFormat="1" ht="24.75" customHeight="1">
      <c r="B242" s="246" t="s">
        <v>417</v>
      </c>
      <c r="C242" s="201" t="s">
        <v>537</v>
      </c>
      <c r="D242" s="493">
        <v>3</v>
      </c>
    </row>
    <row r="243" spans="2:4" s="246" customFormat="1" ht="24.75" customHeight="1">
      <c r="B243" s="246" t="s">
        <v>418</v>
      </c>
      <c r="C243" s="201" t="s">
        <v>538</v>
      </c>
      <c r="D243" s="493">
        <v>3</v>
      </c>
    </row>
    <row r="244" spans="2:4" s="246" customFormat="1" ht="24.75" customHeight="1">
      <c r="B244" s="246" t="s">
        <v>421</v>
      </c>
      <c r="C244" s="201" t="s">
        <v>541</v>
      </c>
      <c r="D244" s="493">
        <v>1</v>
      </c>
    </row>
    <row r="245" spans="2:4" s="246" customFormat="1" ht="24.75" customHeight="1">
      <c r="B245" s="246" t="s">
        <v>423</v>
      </c>
      <c r="C245" s="201" t="s">
        <v>543</v>
      </c>
      <c r="D245" s="493">
        <v>2</v>
      </c>
    </row>
    <row r="246" spans="1:4" s="246" customFormat="1" ht="15" customHeight="1" thickBot="1">
      <c r="A246" s="494" t="s">
        <v>153</v>
      </c>
      <c r="B246" s="494"/>
      <c r="C246" s="494"/>
      <c r="D246" s="495">
        <v>25</v>
      </c>
    </row>
    <row r="247" spans="1:4" s="246" customFormat="1" ht="24.75" customHeight="1" thickBot="1">
      <c r="A247" s="491" t="s">
        <v>3</v>
      </c>
      <c r="B247" s="246" t="s">
        <v>434</v>
      </c>
      <c r="C247" s="201" t="s">
        <v>554</v>
      </c>
      <c r="D247" s="493">
        <v>1</v>
      </c>
    </row>
    <row r="248" spans="1:4" s="246" customFormat="1" ht="15" customHeight="1" thickBot="1" thickTop="1">
      <c r="A248" s="494" t="s">
        <v>190</v>
      </c>
      <c r="B248" s="494"/>
      <c r="C248" s="494"/>
      <c r="D248" s="495">
        <v>1</v>
      </c>
    </row>
    <row r="249" spans="1:4" s="246" customFormat="1" ht="24.75" customHeight="1" thickBot="1">
      <c r="A249" s="491" t="s">
        <v>4</v>
      </c>
      <c r="B249" s="246" t="s">
        <v>435</v>
      </c>
      <c r="C249" s="201" t="s">
        <v>555</v>
      </c>
      <c r="D249" s="493">
        <v>18</v>
      </c>
    </row>
    <row r="250" spans="2:4" s="246" customFormat="1" ht="24.75" customHeight="1" thickTop="1">
      <c r="B250" s="246" t="s">
        <v>436</v>
      </c>
      <c r="C250" s="201" t="s">
        <v>556</v>
      </c>
      <c r="D250" s="493">
        <v>12</v>
      </c>
    </row>
    <row r="251" spans="2:4" s="246" customFormat="1" ht="24.75" customHeight="1">
      <c r="B251" s="246" t="s">
        <v>437</v>
      </c>
      <c r="C251" s="201" t="s">
        <v>557</v>
      </c>
      <c r="D251" s="493">
        <v>3</v>
      </c>
    </row>
    <row r="252" spans="2:4" s="246" customFormat="1" ht="24.75" customHeight="1">
      <c r="B252" s="246" t="s">
        <v>439</v>
      </c>
      <c r="C252" s="201" t="s">
        <v>559</v>
      </c>
      <c r="D252" s="493">
        <v>1</v>
      </c>
    </row>
    <row r="253" spans="2:4" s="246" customFormat="1" ht="24.75" customHeight="1">
      <c r="B253" s="246" t="s">
        <v>440</v>
      </c>
      <c r="C253" s="201" t="s">
        <v>560</v>
      </c>
      <c r="D253" s="493">
        <v>49</v>
      </c>
    </row>
    <row r="254" spans="2:4" s="246" customFormat="1" ht="24.75" customHeight="1">
      <c r="B254" s="246" t="s">
        <v>441</v>
      </c>
      <c r="C254" s="201" t="s">
        <v>561</v>
      </c>
      <c r="D254" s="493">
        <v>40</v>
      </c>
    </row>
    <row r="255" spans="2:4" s="246" customFormat="1" ht="24.75" customHeight="1">
      <c r="B255" s="246" t="s">
        <v>442</v>
      </c>
      <c r="C255" s="201" t="s">
        <v>562</v>
      </c>
      <c r="D255" s="493">
        <v>28</v>
      </c>
    </row>
    <row r="256" spans="2:4" s="246" customFormat="1" ht="24.75" customHeight="1">
      <c r="B256" s="246" t="s">
        <v>443</v>
      </c>
      <c r="C256" s="201" t="s">
        <v>563</v>
      </c>
      <c r="D256" s="493">
        <v>25</v>
      </c>
    </row>
    <row r="257" spans="2:4" s="246" customFormat="1" ht="24.75" customHeight="1">
      <c r="B257" s="246" t="s">
        <v>444</v>
      </c>
      <c r="C257" s="201" t="s">
        <v>564</v>
      </c>
      <c r="D257" s="493">
        <v>55</v>
      </c>
    </row>
    <row r="258" spans="2:4" s="246" customFormat="1" ht="24.75" customHeight="1">
      <c r="B258" s="246" t="s">
        <v>445</v>
      </c>
      <c r="C258" s="201" t="s">
        <v>565</v>
      </c>
      <c r="D258" s="493">
        <v>44</v>
      </c>
    </row>
    <row r="259" spans="2:4" s="246" customFormat="1" ht="24.75" customHeight="1">
      <c r="B259" s="246" t="s">
        <v>446</v>
      </c>
      <c r="C259" s="201" t="s">
        <v>566</v>
      </c>
      <c r="D259" s="493">
        <v>148</v>
      </c>
    </row>
    <row r="260" spans="2:4" s="246" customFormat="1" ht="24.75" customHeight="1">
      <c r="B260" s="246" t="s">
        <v>447</v>
      </c>
      <c r="C260" s="201" t="s">
        <v>567</v>
      </c>
      <c r="D260" s="493">
        <v>443</v>
      </c>
    </row>
    <row r="261" spans="2:4" s="246" customFormat="1" ht="24.75" customHeight="1">
      <c r="B261" s="246" t="s">
        <v>448</v>
      </c>
      <c r="C261" s="201" t="s">
        <v>568</v>
      </c>
      <c r="D261" s="493">
        <v>22</v>
      </c>
    </row>
    <row r="262" spans="2:4" s="246" customFormat="1" ht="24.75" customHeight="1">
      <c r="B262" s="246" t="s">
        <v>449</v>
      </c>
      <c r="C262" s="201" t="s">
        <v>569</v>
      </c>
      <c r="D262" s="493">
        <v>33</v>
      </c>
    </row>
    <row r="263" spans="2:4" s="246" customFormat="1" ht="24.75" customHeight="1">
      <c r="B263" s="246" t="s">
        <v>450</v>
      </c>
      <c r="C263" s="201" t="s">
        <v>570</v>
      </c>
      <c r="D263" s="493">
        <v>75</v>
      </c>
    </row>
    <row r="264" spans="2:4" s="246" customFormat="1" ht="24.75" customHeight="1">
      <c r="B264" s="246" t="s">
        <v>451</v>
      </c>
      <c r="C264" s="201" t="s">
        <v>571</v>
      </c>
      <c r="D264" s="493">
        <v>1</v>
      </c>
    </row>
    <row r="265" spans="2:4" s="246" customFormat="1" ht="24.75" customHeight="1">
      <c r="B265" s="246" t="s">
        <v>452</v>
      </c>
      <c r="C265" s="201" t="s">
        <v>572</v>
      </c>
      <c r="D265" s="493">
        <v>13</v>
      </c>
    </row>
    <row r="266" spans="2:4" s="246" customFormat="1" ht="24.75" customHeight="1">
      <c r="B266" s="246" t="s">
        <v>453</v>
      </c>
      <c r="C266" s="201" t="s">
        <v>573</v>
      </c>
      <c r="D266" s="493">
        <v>33</v>
      </c>
    </row>
    <row r="267" spans="2:4" s="246" customFormat="1" ht="24.75" customHeight="1">
      <c r="B267" s="246" t="s">
        <v>454</v>
      </c>
      <c r="C267" s="201" t="s">
        <v>574</v>
      </c>
      <c r="D267" s="493">
        <v>37</v>
      </c>
    </row>
    <row r="268" spans="2:4" s="246" customFormat="1" ht="24.75" customHeight="1">
      <c r="B268" s="246" t="s">
        <v>455</v>
      </c>
      <c r="C268" s="201" t="s">
        <v>575</v>
      </c>
      <c r="D268" s="493">
        <v>42</v>
      </c>
    </row>
    <row r="269" spans="2:4" s="246" customFormat="1" ht="24.75" customHeight="1">
      <c r="B269" s="246" t="s">
        <v>456</v>
      </c>
      <c r="C269" s="201" t="s">
        <v>576</v>
      </c>
      <c r="D269" s="493">
        <v>10</v>
      </c>
    </row>
    <row r="270" spans="2:4" s="246" customFormat="1" ht="24.75" customHeight="1">
      <c r="B270" s="246" t="s">
        <v>457</v>
      </c>
      <c r="C270" s="201" t="s">
        <v>577</v>
      </c>
      <c r="D270" s="493">
        <v>29</v>
      </c>
    </row>
    <row r="271" spans="2:4" s="246" customFormat="1" ht="24.75" customHeight="1">
      <c r="B271" s="246" t="s">
        <v>458</v>
      </c>
      <c r="C271" s="201" t="s">
        <v>578</v>
      </c>
      <c r="D271" s="493">
        <v>5</v>
      </c>
    </row>
    <row r="272" spans="2:4" s="246" customFormat="1" ht="24.75" customHeight="1">
      <c r="B272" s="246" t="s">
        <v>459</v>
      </c>
      <c r="C272" s="201" t="s">
        <v>579</v>
      </c>
      <c r="D272" s="493">
        <v>1</v>
      </c>
    </row>
    <row r="273" spans="2:4" s="246" customFormat="1" ht="24.75" customHeight="1">
      <c r="B273" s="246" t="s">
        <v>460</v>
      </c>
      <c r="C273" s="201" t="s">
        <v>580</v>
      </c>
      <c r="D273" s="493">
        <v>37</v>
      </c>
    </row>
    <row r="274" spans="1:4" s="246" customFormat="1" ht="15" customHeight="1" thickBot="1">
      <c r="A274" s="494" t="s">
        <v>236</v>
      </c>
      <c r="B274" s="494"/>
      <c r="C274" s="494"/>
      <c r="D274" s="495">
        <v>1204</v>
      </c>
    </row>
    <row r="275" spans="1:4" s="246" customFormat="1" ht="24.75" customHeight="1" thickBot="1">
      <c r="A275" s="491" t="s">
        <v>5</v>
      </c>
      <c r="B275" s="246" t="s">
        <v>462</v>
      </c>
      <c r="C275" s="201" t="s">
        <v>582</v>
      </c>
      <c r="D275" s="493">
        <v>4</v>
      </c>
    </row>
    <row r="276" spans="1:4" s="246" customFormat="1" ht="15" customHeight="1" thickBot="1" thickTop="1">
      <c r="A276" s="494" t="s">
        <v>241</v>
      </c>
      <c r="B276" s="494"/>
      <c r="C276" s="494"/>
      <c r="D276" s="495">
        <v>4</v>
      </c>
    </row>
    <row r="277" spans="1:4" s="246" customFormat="1" ht="24.75" customHeight="1" thickBot="1">
      <c r="A277" s="491" t="s">
        <v>6</v>
      </c>
      <c r="B277" s="246" t="s">
        <v>463</v>
      </c>
      <c r="C277" s="201" t="s">
        <v>583</v>
      </c>
      <c r="D277" s="493">
        <v>2</v>
      </c>
    </row>
    <row r="278" spans="2:4" s="246" customFormat="1" ht="24.75" customHeight="1" thickTop="1">
      <c r="B278" s="246" t="s">
        <v>466</v>
      </c>
      <c r="C278" s="201" t="s">
        <v>586</v>
      </c>
      <c r="D278" s="493">
        <v>3</v>
      </c>
    </row>
    <row r="279" spans="2:4" s="246" customFormat="1" ht="24.75" customHeight="1">
      <c r="B279" s="246" t="s">
        <v>468</v>
      </c>
      <c r="C279" s="201" t="s">
        <v>588</v>
      </c>
      <c r="D279" s="493">
        <v>6</v>
      </c>
    </row>
    <row r="280" spans="2:4" s="246" customFormat="1" ht="24.75" customHeight="1">
      <c r="B280" s="246" t="s">
        <v>470</v>
      </c>
      <c r="C280" s="201" t="s">
        <v>590</v>
      </c>
      <c r="D280" s="493">
        <v>1</v>
      </c>
    </row>
    <row r="281" spans="2:4" s="246" customFormat="1" ht="24.75" customHeight="1">
      <c r="B281" s="246" t="s">
        <v>472</v>
      </c>
      <c r="C281" s="201" t="s">
        <v>592</v>
      </c>
      <c r="D281" s="493">
        <v>1</v>
      </c>
    </row>
    <row r="282" spans="1:4" s="246" customFormat="1" ht="15" customHeight="1" thickBot="1">
      <c r="A282" s="494" t="s">
        <v>253</v>
      </c>
      <c r="B282" s="494"/>
      <c r="C282" s="494"/>
      <c r="D282" s="495">
        <v>13</v>
      </c>
    </row>
    <row r="283" spans="1:4" s="246" customFormat="1" ht="24.75" customHeight="1" thickBot="1">
      <c r="A283" s="491" t="s">
        <v>7</v>
      </c>
      <c r="B283" s="246" t="s">
        <v>473</v>
      </c>
      <c r="C283" s="201" t="s">
        <v>593</v>
      </c>
      <c r="D283" s="493">
        <v>3</v>
      </c>
    </row>
    <row r="284" spans="2:4" s="246" customFormat="1" ht="24.75" customHeight="1" thickTop="1">
      <c r="B284" s="246" t="s">
        <v>474</v>
      </c>
      <c r="C284" s="201" t="s">
        <v>594</v>
      </c>
      <c r="D284" s="493">
        <v>49</v>
      </c>
    </row>
    <row r="285" spans="2:4" s="246" customFormat="1" ht="24.75" customHeight="1">
      <c r="B285" s="246" t="s">
        <v>475</v>
      </c>
      <c r="C285" s="201" t="s">
        <v>595</v>
      </c>
      <c r="D285" s="493">
        <v>15</v>
      </c>
    </row>
    <row r="286" spans="2:4" s="246" customFormat="1" ht="24.75" customHeight="1">
      <c r="B286" s="246" t="s">
        <v>476</v>
      </c>
      <c r="C286" s="201" t="s">
        <v>596</v>
      </c>
      <c r="D286" s="493">
        <v>162</v>
      </c>
    </row>
    <row r="287" spans="2:4" s="246" customFormat="1" ht="24.75" customHeight="1">
      <c r="B287" s="246" t="s">
        <v>477</v>
      </c>
      <c r="C287" s="201" t="s">
        <v>597</v>
      </c>
      <c r="D287" s="493">
        <v>1</v>
      </c>
    </row>
    <row r="288" spans="2:4" s="246" customFormat="1" ht="24.75" customHeight="1">
      <c r="B288" s="246" t="s">
        <v>478</v>
      </c>
      <c r="C288" s="201" t="s">
        <v>598</v>
      </c>
      <c r="D288" s="493">
        <v>6</v>
      </c>
    </row>
    <row r="289" spans="2:4" s="246" customFormat="1" ht="24.75" customHeight="1">
      <c r="B289" s="246" t="s">
        <v>479</v>
      </c>
      <c r="C289" s="201" t="s">
        <v>599</v>
      </c>
      <c r="D289" s="493">
        <v>2</v>
      </c>
    </row>
    <row r="290" spans="2:4" s="246" customFormat="1" ht="24.75" customHeight="1">
      <c r="B290" s="246" t="s">
        <v>480</v>
      </c>
      <c r="C290" s="201" t="s">
        <v>600</v>
      </c>
      <c r="D290" s="493">
        <v>3</v>
      </c>
    </row>
    <row r="291" spans="2:4" s="246" customFormat="1" ht="24.75" customHeight="1">
      <c r="B291" s="246" t="s">
        <v>481</v>
      </c>
      <c r="C291" s="201" t="s">
        <v>601</v>
      </c>
      <c r="D291" s="493">
        <v>4</v>
      </c>
    </row>
    <row r="292" spans="1:4" s="246" customFormat="1" ht="15" customHeight="1" thickBot="1">
      <c r="A292" s="494" t="s">
        <v>273</v>
      </c>
      <c r="B292" s="494"/>
      <c r="C292" s="494"/>
      <c r="D292" s="495">
        <v>245</v>
      </c>
    </row>
    <row r="293" spans="1:4" s="246" customFormat="1" ht="24.75" customHeight="1" thickBot="1">
      <c r="A293" s="491" t="s">
        <v>8</v>
      </c>
      <c r="B293" s="246" t="s">
        <v>482</v>
      </c>
      <c r="C293" s="201" t="s">
        <v>602</v>
      </c>
      <c r="D293" s="493">
        <v>3</v>
      </c>
    </row>
    <row r="294" spans="2:4" s="246" customFormat="1" ht="24.75" customHeight="1" thickTop="1">
      <c r="B294" s="246" t="s">
        <v>483</v>
      </c>
      <c r="C294" s="201" t="s">
        <v>603</v>
      </c>
      <c r="D294" s="493">
        <v>11</v>
      </c>
    </row>
    <row r="295" spans="2:4" s="246" customFormat="1" ht="24.75" customHeight="1">
      <c r="B295" s="246" t="s">
        <v>484</v>
      </c>
      <c r="C295" s="201" t="s">
        <v>604</v>
      </c>
      <c r="D295" s="493">
        <v>3</v>
      </c>
    </row>
    <row r="296" spans="2:4" s="246" customFormat="1" ht="24.75" customHeight="1">
      <c r="B296" s="246" t="s">
        <v>490</v>
      </c>
      <c r="C296" s="201" t="s">
        <v>610</v>
      </c>
      <c r="D296" s="493">
        <v>2</v>
      </c>
    </row>
    <row r="297" spans="2:4" s="246" customFormat="1" ht="24.75" customHeight="1">
      <c r="B297" s="246" t="s">
        <v>492</v>
      </c>
      <c r="C297" s="201" t="s">
        <v>612</v>
      </c>
      <c r="D297" s="493">
        <v>17</v>
      </c>
    </row>
    <row r="298" spans="2:4" s="246" customFormat="1" ht="24.75" customHeight="1">
      <c r="B298" s="246" t="s">
        <v>493</v>
      </c>
      <c r="C298" s="201" t="s">
        <v>613</v>
      </c>
      <c r="D298" s="493">
        <v>1</v>
      </c>
    </row>
    <row r="299" spans="2:4" s="246" customFormat="1" ht="24.75" customHeight="1">
      <c r="B299" s="246" t="s">
        <v>494</v>
      </c>
      <c r="C299" s="201" t="s">
        <v>614</v>
      </c>
      <c r="D299" s="493">
        <v>1</v>
      </c>
    </row>
    <row r="300" spans="2:4" s="246" customFormat="1" ht="24.75" customHeight="1">
      <c r="B300" s="246" t="s">
        <v>495</v>
      </c>
      <c r="C300" s="201" t="s">
        <v>615</v>
      </c>
      <c r="D300" s="493">
        <v>6</v>
      </c>
    </row>
    <row r="301" spans="1:4" s="246" customFormat="1" ht="15" customHeight="1" thickBot="1">
      <c r="A301" s="494" t="s">
        <v>291</v>
      </c>
      <c r="B301" s="494"/>
      <c r="C301" s="494"/>
      <c r="D301" s="495">
        <v>44</v>
      </c>
    </row>
    <row r="302" spans="1:4" s="246" customFormat="1" ht="24.75" customHeight="1" thickBot="1">
      <c r="A302" s="491" t="s">
        <v>9</v>
      </c>
      <c r="B302" s="246" t="s">
        <v>496</v>
      </c>
      <c r="C302" s="201" t="s">
        <v>616</v>
      </c>
      <c r="D302" s="493">
        <v>1</v>
      </c>
    </row>
    <row r="303" spans="1:4" s="246" customFormat="1" ht="15" customHeight="1" thickBot="1" thickTop="1">
      <c r="A303" s="494" t="s">
        <v>301</v>
      </c>
      <c r="B303" s="494"/>
      <c r="C303" s="494"/>
      <c r="D303" s="495">
        <v>1</v>
      </c>
    </row>
    <row r="304" spans="1:4" s="246" customFormat="1" ht="24.75" customHeight="1" thickBot="1">
      <c r="A304" s="491" t="s">
        <v>10</v>
      </c>
      <c r="B304" s="246" t="s">
        <v>503</v>
      </c>
      <c r="C304" s="201" t="s">
        <v>623</v>
      </c>
      <c r="D304" s="493">
        <v>2</v>
      </c>
    </row>
    <row r="305" spans="2:4" s="246" customFormat="1" ht="24.75" customHeight="1" thickTop="1">
      <c r="B305" s="246" t="s">
        <v>504</v>
      </c>
      <c r="C305" s="201" t="s">
        <v>624</v>
      </c>
      <c r="D305" s="493">
        <v>9</v>
      </c>
    </row>
    <row r="306" spans="2:4" s="246" customFormat="1" ht="24.75" customHeight="1">
      <c r="B306" s="246" t="s">
        <v>507</v>
      </c>
      <c r="C306" s="201" t="s">
        <v>627</v>
      </c>
      <c r="D306" s="493">
        <v>3</v>
      </c>
    </row>
    <row r="307" spans="2:4" s="246" customFormat="1" ht="24.75" customHeight="1">
      <c r="B307" s="246" t="s">
        <v>509</v>
      </c>
      <c r="C307" s="201" t="s">
        <v>629</v>
      </c>
      <c r="D307" s="493">
        <v>5</v>
      </c>
    </row>
    <row r="308" spans="1:4" s="246" customFormat="1" ht="15" customHeight="1" thickBot="1">
      <c r="A308" s="494" t="s">
        <v>311</v>
      </c>
      <c r="B308" s="494"/>
      <c r="C308" s="494"/>
      <c r="D308" s="495">
        <v>19</v>
      </c>
    </row>
    <row r="309" spans="2:4" s="246" customFormat="1" ht="15" customHeight="1">
      <c r="B309" s="246" t="s">
        <v>742</v>
      </c>
      <c r="D309" s="246">
        <v>699</v>
      </c>
    </row>
    <row r="310" spans="1:4" s="246" customFormat="1" ht="15" customHeight="1" thickBot="1">
      <c r="A310" s="496" t="s">
        <v>0</v>
      </c>
      <c r="B310" s="496"/>
      <c r="C310" s="496"/>
      <c r="D310" s="503">
        <v>2255</v>
      </c>
    </row>
    <row r="311" ht="13.5" thickTop="1"/>
  </sheetData>
  <mergeCells count="1">
    <mergeCell ref="A210:C210"/>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8"/>
  <sheetViews>
    <sheetView workbookViewId="0" topLeftCell="A1"/>
  </sheetViews>
  <sheetFormatPr defaultColWidth="11.421875" defaultRowHeight="12.75"/>
  <cols>
    <col min="1" max="1" width="22.7109375" style="0" customWidth="1"/>
    <col min="2" max="2" width="17.57421875" style="0" customWidth="1"/>
    <col min="3" max="15" width="37.00390625" style="0" customWidth="1"/>
  </cols>
  <sheetData>
    <row r="1" spans="1:12" s="24" customFormat="1" ht="15" customHeight="1">
      <c r="A1" s="261" t="s">
        <v>681</v>
      </c>
      <c r="C1" s="30"/>
      <c r="D1" s="30"/>
      <c r="E1" s="30"/>
      <c r="F1" s="30"/>
      <c r="G1" s="30"/>
      <c r="H1" s="30"/>
      <c r="I1" s="30"/>
      <c r="J1" s="30"/>
      <c r="K1" s="30"/>
      <c r="L1" s="30"/>
    </row>
    <row r="2" spans="1:15" s="305" customFormat="1" ht="24.75" customHeight="1">
      <c r="A2" s="260">
        <v>2012</v>
      </c>
      <c r="B2" s="247"/>
      <c r="C2" s="249"/>
      <c r="D2" s="666" t="s">
        <v>43</v>
      </c>
      <c r="E2" s="667"/>
      <c r="F2" s="272"/>
      <c r="G2" s="272"/>
      <c r="H2" s="272"/>
      <c r="I2" s="272"/>
      <c r="J2" s="272"/>
      <c r="K2" s="272"/>
      <c r="L2" s="272"/>
      <c r="M2" s="272"/>
      <c r="N2" s="272"/>
      <c r="O2" s="272" t="s">
        <v>0</v>
      </c>
    </row>
    <row r="3" spans="1:15" s="305" customFormat="1" ht="24.75" customHeight="1">
      <c r="A3" s="250" t="s">
        <v>748</v>
      </c>
      <c r="B3" s="250" t="s">
        <v>406</v>
      </c>
      <c r="C3" s="251" t="s">
        <v>527</v>
      </c>
      <c r="D3" s="252" t="s">
        <v>380</v>
      </c>
      <c r="E3" s="252" t="s">
        <v>731</v>
      </c>
      <c r="F3" s="252" t="s">
        <v>732</v>
      </c>
      <c r="G3" s="252" t="s">
        <v>363</v>
      </c>
      <c r="H3" s="252" t="s">
        <v>362</v>
      </c>
      <c r="I3" s="252" t="s">
        <v>733</v>
      </c>
      <c r="J3" s="252" t="s">
        <v>379</v>
      </c>
      <c r="K3" s="252" t="s">
        <v>734</v>
      </c>
      <c r="L3" s="252" t="s">
        <v>749</v>
      </c>
      <c r="M3" s="252" t="s">
        <v>750</v>
      </c>
      <c r="N3" s="252" t="s">
        <v>735</v>
      </c>
      <c r="O3" s="252"/>
    </row>
    <row r="4" spans="1:15" s="312" customFormat="1" ht="24.75" customHeight="1" thickBot="1">
      <c r="A4" s="253" t="s">
        <v>1</v>
      </c>
      <c r="B4" s="312" t="s">
        <v>411</v>
      </c>
      <c r="C4" s="254" t="s">
        <v>531</v>
      </c>
      <c r="D4" s="312">
        <v>3</v>
      </c>
      <c r="F4" s="312">
        <v>3</v>
      </c>
      <c r="O4" s="420">
        <v>6</v>
      </c>
    </row>
    <row r="5" spans="2:15" s="312" customFormat="1" ht="24.75" customHeight="1" thickTop="1">
      <c r="B5" s="312" t="s">
        <v>412</v>
      </c>
      <c r="C5" s="254" t="s">
        <v>532</v>
      </c>
      <c r="D5" s="312">
        <v>1</v>
      </c>
      <c r="J5" s="312">
        <v>1</v>
      </c>
      <c r="O5" s="420">
        <v>2</v>
      </c>
    </row>
    <row r="6" spans="2:15" s="312" customFormat="1" ht="24.75" customHeight="1">
      <c r="B6" s="312" t="s">
        <v>413</v>
      </c>
      <c r="C6" s="254" t="s">
        <v>533</v>
      </c>
      <c r="D6" s="312">
        <v>3</v>
      </c>
      <c r="E6" s="312">
        <v>2</v>
      </c>
      <c r="F6" s="312">
        <v>1</v>
      </c>
      <c r="H6" s="312">
        <v>1</v>
      </c>
      <c r="O6" s="420">
        <v>7</v>
      </c>
    </row>
    <row r="7" spans="2:15" s="312" customFormat="1" ht="24.75" customHeight="1">
      <c r="B7" s="312" t="s">
        <v>415</v>
      </c>
      <c r="C7" s="254" t="s">
        <v>535</v>
      </c>
      <c r="D7" s="312">
        <v>1</v>
      </c>
      <c r="F7" s="312">
        <v>2</v>
      </c>
      <c r="I7" s="312">
        <v>2</v>
      </c>
      <c r="O7" s="420">
        <v>5</v>
      </c>
    </row>
    <row r="8" spans="2:15" s="312" customFormat="1" ht="24.75" customHeight="1">
      <c r="B8" s="312" t="s">
        <v>416</v>
      </c>
      <c r="C8" s="254" t="s">
        <v>536</v>
      </c>
      <c r="G8" s="312">
        <v>2</v>
      </c>
      <c r="O8" s="420">
        <v>2</v>
      </c>
    </row>
    <row r="9" spans="2:15" s="312" customFormat="1" ht="24.75" customHeight="1">
      <c r="B9" s="312" t="s">
        <v>417</v>
      </c>
      <c r="C9" s="254" t="s">
        <v>537</v>
      </c>
      <c r="D9" s="312">
        <v>2</v>
      </c>
      <c r="E9" s="312">
        <v>6</v>
      </c>
      <c r="F9" s="312">
        <v>2</v>
      </c>
      <c r="H9" s="312">
        <v>2</v>
      </c>
      <c r="I9" s="312">
        <v>3</v>
      </c>
      <c r="J9" s="312">
        <v>1</v>
      </c>
      <c r="O9" s="420">
        <v>16</v>
      </c>
    </row>
    <row r="10" spans="2:15" s="312" customFormat="1" ht="24.75" customHeight="1">
      <c r="B10" s="312" t="s">
        <v>418</v>
      </c>
      <c r="C10" s="254" t="s">
        <v>538</v>
      </c>
      <c r="D10" s="312">
        <v>8</v>
      </c>
      <c r="E10" s="312">
        <v>19</v>
      </c>
      <c r="F10" s="312">
        <v>13</v>
      </c>
      <c r="G10" s="312">
        <v>13</v>
      </c>
      <c r="H10" s="312">
        <v>1</v>
      </c>
      <c r="I10" s="312">
        <v>4</v>
      </c>
      <c r="J10" s="312">
        <v>2</v>
      </c>
      <c r="L10" s="312">
        <v>1</v>
      </c>
      <c r="N10" s="312">
        <v>1</v>
      </c>
      <c r="O10" s="420">
        <v>62</v>
      </c>
    </row>
    <row r="11" spans="2:15" s="312" customFormat="1" ht="24.75" customHeight="1">
      <c r="B11" s="312" t="s">
        <v>419</v>
      </c>
      <c r="C11" s="254" t="s">
        <v>539</v>
      </c>
      <c r="D11" s="312">
        <v>2</v>
      </c>
      <c r="E11" s="312">
        <v>4</v>
      </c>
      <c r="F11" s="312">
        <v>5</v>
      </c>
      <c r="G11" s="312">
        <v>4</v>
      </c>
      <c r="H11" s="312">
        <v>2</v>
      </c>
      <c r="I11" s="312">
        <v>1</v>
      </c>
      <c r="O11" s="420">
        <v>18</v>
      </c>
    </row>
    <row r="12" spans="2:15" s="312" customFormat="1" ht="24.75" customHeight="1">
      <c r="B12" s="312" t="s">
        <v>420</v>
      </c>
      <c r="C12" s="254" t="s">
        <v>540</v>
      </c>
      <c r="E12" s="312">
        <v>8</v>
      </c>
      <c r="F12" s="312">
        <v>3</v>
      </c>
      <c r="G12" s="312">
        <v>1</v>
      </c>
      <c r="H12" s="312">
        <v>1</v>
      </c>
      <c r="I12" s="312">
        <v>1</v>
      </c>
      <c r="J12" s="312">
        <v>1</v>
      </c>
      <c r="O12" s="420">
        <v>15</v>
      </c>
    </row>
    <row r="13" spans="2:15" s="312" customFormat="1" ht="24.75" customHeight="1">
      <c r="B13" s="312" t="s">
        <v>421</v>
      </c>
      <c r="C13" s="254" t="s">
        <v>541</v>
      </c>
      <c r="D13" s="312">
        <v>3</v>
      </c>
      <c r="E13" s="312">
        <v>13</v>
      </c>
      <c r="F13" s="312">
        <v>9</v>
      </c>
      <c r="H13" s="312">
        <v>2</v>
      </c>
      <c r="I13" s="312">
        <v>3</v>
      </c>
      <c r="N13" s="312">
        <v>2</v>
      </c>
      <c r="O13" s="420">
        <v>32</v>
      </c>
    </row>
    <row r="14" spans="2:15" s="312" customFormat="1" ht="24.75" customHeight="1">
      <c r="B14" s="312" t="s">
        <v>422</v>
      </c>
      <c r="C14" s="254" t="s">
        <v>542</v>
      </c>
      <c r="D14" s="312">
        <v>2</v>
      </c>
      <c r="F14" s="312">
        <v>1</v>
      </c>
      <c r="O14" s="420">
        <v>3</v>
      </c>
    </row>
    <row r="15" spans="2:15" s="312" customFormat="1" ht="24.75" customHeight="1">
      <c r="B15" s="312" t="s">
        <v>423</v>
      </c>
      <c r="C15" s="254" t="s">
        <v>543</v>
      </c>
      <c r="D15" s="312">
        <v>29</v>
      </c>
      <c r="E15" s="312">
        <v>3</v>
      </c>
      <c r="F15" s="312">
        <v>3</v>
      </c>
      <c r="G15" s="312">
        <v>4</v>
      </c>
      <c r="H15" s="312">
        <v>4</v>
      </c>
      <c r="I15" s="312">
        <v>1</v>
      </c>
      <c r="O15" s="420">
        <v>44</v>
      </c>
    </row>
    <row r="16" spans="2:15" s="312" customFormat="1" ht="24.75" customHeight="1">
      <c r="B16" s="312" t="s">
        <v>424</v>
      </c>
      <c r="C16" s="254" t="s">
        <v>544</v>
      </c>
      <c r="E16" s="312">
        <v>3</v>
      </c>
      <c r="F16" s="312">
        <v>7</v>
      </c>
      <c r="G16" s="312">
        <v>2</v>
      </c>
      <c r="H16" s="312">
        <v>1</v>
      </c>
      <c r="I16" s="312">
        <v>2</v>
      </c>
      <c r="O16" s="420">
        <v>15</v>
      </c>
    </row>
    <row r="17" spans="1:15" s="305" customFormat="1" ht="15" customHeight="1" thickBot="1">
      <c r="A17" s="255" t="s">
        <v>153</v>
      </c>
      <c r="B17" s="255"/>
      <c r="C17" s="255"/>
      <c r="D17" s="256">
        <v>54</v>
      </c>
      <c r="E17" s="256">
        <v>58</v>
      </c>
      <c r="F17" s="256">
        <v>49</v>
      </c>
      <c r="G17" s="256">
        <v>26</v>
      </c>
      <c r="H17" s="256">
        <v>14</v>
      </c>
      <c r="I17" s="256">
        <v>17</v>
      </c>
      <c r="J17" s="256">
        <v>5</v>
      </c>
      <c r="K17" s="256"/>
      <c r="L17" s="256">
        <v>1</v>
      </c>
      <c r="M17" s="256"/>
      <c r="N17" s="256">
        <v>3</v>
      </c>
      <c r="O17" s="256">
        <v>227</v>
      </c>
    </row>
    <row r="18" spans="1:15" s="312" customFormat="1" ht="24.75" customHeight="1" thickBot="1">
      <c r="A18" s="253" t="s">
        <v>2</v>
      </c>
      <c r="B18" s="312" t="s">
        <v>428</v>
      </c>
      <c r="C18" s="254" t="s">
        <v>548</v>
      </c>
      <c r="E18" s="312">
        <v>1</v>
      </c>
      <c r="O18" s="420">
        <v>1</v>
      </c>
    </row>
    <row r="19" spans="1:15" s="305" customFormat="1" ht="15" customHeight="1" thickBot="1" thickTop="1">
      <c r="A19" s="255" t="s">
        <v>169</v>
      </c>
      <c r="B19" s="255"/>
      <c r="C19" s="255"/>
      <c r="D19" s="256"/>
      <c r="E19" s="256">
        <v>1</v>
      </c>
      <c r="F19" s="256"/>
      <c r="G19" s="256"/>
      <c r="H19" s="256"/>
      <c r="I19" s="256"/>
      <c r="J19" s="256"/>
      <c r="K19" s="256"/>
      <c r="L19" s="256"/>
      <c r="M19" s="256"/>
      <c r="N19" s="256"/>
      <c r="O19" s="256">
        <v>1</v>
      </c>
    </row>
    <row r="20" spans="1:15" s="312" customFormat="1" ht="24.75" customHeight="1" thickBot="1">
      <c r="A20" s="253" t="s">
        <v>3</v>
      </c>
      <c r="B20" s="312" t="s">
        <v>429</v>
      </c>
      <c r="C20" s="258" t="s">
        <v>549</v>
      </c>
      <c r="D20" s="312">
        <v>1</v>
      </c>
      <c r="O20" s="420">
        <v>1</v>
      </c>
    </row>
    <row r="21" spans="2:15" s="312" customFormat="1" ht="24.75" customHeight="1" thickTop="1">
      <c r="B21" s="312" t="s">
        <v>430</v>
      </c>
      <c r="C21" s="254" t="s">
        <v>550</v>
      </c>
      <c r="D21" s="312">
        <v>5</v>
      </c>
      <c r="E21" s="312">
        <v>2</v>
      </c>
      <c r="F21" s="312">
        <v>1</v>
      </c>
      <c r="G21" s="312">
        <v>4</v>
      </c>
      <c r="O21" s="420">
        <v>12</v>
      </c>
    </row>
    <row r="22" spans="2:15" s="312" customFormat="1" ht="24.75" customHeight="1">
      <c r="B22" s="312" t="s">
        <v>433</v>
      </c>
      <c r="C22" s="254" t="s">
        <v>553</v>
      </c>
      <c r="D22" s="312">
        <v>3</v>
      </c>
      <c r="O22" s="420">
        <v>3</v>
      </c>
    </row>
    <row r="23" spans="1:15" s="305" customFormat="1" ht="15" customHeight="1" thickBot="1">
      <c r="A23" s="255" t="s">
        <v>190</v>
      </c>
      <c r="B23" s="255"/>
      <c r="C23" s="255"/>
      <c r="D23" s="256">
        <v>9</v>
      </c>
      <c r="E23" s="256">
        <v>2</v>
      </c>
      <c r="F23" s="256">
        <v>1</v>
      </c>
      <c r="G23" s="256">
        <v>4</v>
      </c>
      <c r="H23" s="256"/>
      <c r="I23" s="256"/>
      <c r="J23" s="256"/>
      <c r="K23" s="256"/>
      <c r="L23" s="256"/>
      <c r="M23" s="256"/>
      <c r="N23" s="256"/>
      <c r="O23" s="256">
        <v>16</v>
      </c>
    </row>
    <row r="24" spans="1:15" s="312" customFormat="1" ht="24.75" customHeight="1" thickBot="1">
      <c r="A24" s="253" t="s">
        <v>4</v>
      </c>
      <c r="B24" s="312" t="s">
        <v>435</v>
      </c>
      <c r="C24" s="258" t="s">
        <v>555</v>
      </c>
      <c r="D24" s="312">
        <v>1</v>
      </c>
      <c r="E24" s="312">
        <v>1</v>
      </c>
      <c r="F24" s="312">
        <v>3</v>
      </c>
      <c r="G24" s="312">
        <v>1</v>
      </c>
      <c r="H24" s="312">
        <v>1</v>
      </c>
      <c r="I24" s="312">
        <v>1</v>
      </c>
      <c r="J24" s="312">
        <v>1</v>
      </c>
      <c r="M24" s="312">
        <v>1</v>
      </c>
      <c r="O24" s="420">
        <v>10</v>
      </c>
    </row>
    <row r="25" spans="2:15" s="312" customFormat="1" ht="24.75" customHeight="1" thickTop="1">
      <c r="B25" s="312" t="s">
        <v>436</v>
      </c>
      <c r="C25" s="254" t="s">
        <v>556</v>
      </c>
      <c r="D25" s="312">
        <v>4</v>
      </c>
      <c r="E25" s="312">
        <v>4</v>
      </c>
      <c r="F25" s="312">
        <v>3</v>
      </c>
      <c r="G25" s="312">
        <v>4</v>
      </c>
      <c r="H25" s="312">
        <v>5</v>
      </c>
      <c r="O25" s="420">
        <v>20</v>
      </c>
    </row>
    <row r="26" spans="2:15" s="312" customFormat="1" ht="24.75" customHeight="1">
      <c r="B26" s="312" t="s">
        <v>437</v>
      </c>
      <c r="C26" s="254" t="s">
        <v>557</v>
      </c>
      <c r="E26" s="312">
        <v>2</v>
      </c>
      <c r="F26" s="312">
        <v>1</v>
      </c>
      <c r="G26" s="312">
        <v>1</v>
      </c>
      <c r="H26" s="312">
        <v>1</v>
      </c>
      <c r="O26" s="420">
        <v>5</v>
      </c>
    </row>
    <row r="27" spans="2:15" s="312" customFormat="1" ht="24.75" customHeight="1">
      <c r="B27" s="312" t="s">
        <v>438</v>
      </c>
      <c r="C27" s="254" t="s">
        <v>558</v>
      </c>
      <c r="D27" s="312">
        <v>17</v>
      </c>
      <c r="E27" s="312">
        <v>4</v>
      </c>
      <c r="F27" s="312">
        <v>7</v>
      </c>
      <c r="G27" s="312">
        <v>2</v>
      </c>
      <c r="H27" s="312">
        <v>2</v>
      </c>
      <c r="O27" s="420">
        <v>32</v>
      </c>
    </row>
    <row r="28" spans="2:15" s="312" customFormat="1" ht="24.75" customHeight="1">
      <c r="B28" s="312" t="s">
        <v>440</v>
      </c>
      <c r="C28" s="254" t="s">
        <v>560</v>
      </c>
      <c r="D28" s="312">
        <v>8</v>
      </c>
      <c r="E28" s="312">
        <v>24</v>
      </c>
      <c r="F28" s="312">
        <v>8</v>
      </c>
      <c r="G28" s="312">
        <v>7</v>
      </c>
      <c r="H28" s="312">
        <v>4</v>
      </c>
      <c r="I28" s="312">
        <v>2</v>
      </c>
      <c r="J28" s="312">
        <v>1</v>
      </c>
      <c r="K28" s="312">
        <v>1</v>
      </c>
      <c r="M28" s="312">
        <v>2</v>
      </c>
      <c r="O28" s="420">
        <v>57</v>
      </c>
    </row>
    <row r="29" spans="2:15" s="312" customFormat="1" ht="24.75" customHeight="1">
      <c r="B29" s="312" t="s">
        <v>441</v>
      </c>
      <c r="C29" s="254" t="s">
        <v>561</v>
      </c>
      <c r="D29" s="312">
        <v>17</v>
      </c>
      <c r="E29" s="312">
        <v>12</v>
      </c>
      <c r="F29" s="312">
        <v>9</v>
      </c>
      <c r="G29" s="312">
        <v>9</v>
      </c>
      <c r="H29" s="312">
        <v>4</v>
      </c>
      <c r="O29" s="420">
        <v>51</v>
      </c>
    </row>
    <row r="30" spans="2:15" s="312" customFormat="1" ht="24.75" customHeight="1">
      <c r="B30" s="312" t="s">
        <v>442</v>
      </c>
      <c r="C30" s="254" t="s">
        <v>562</v>
      </c>
      <c r="D30" s="312">
        <v>1</v>
      </c>
      <c r="F30" s="312">
        <v>1</v>
      </c>
      <c r="O30" s="420">
        <v>2</v>
      </c>
    </row>
    <row r="31" spans="2:15" s="312" customFormat="1" ht="24.75" customHeight="1">
      <c r="B31" s="312" t="s">
        <v>443</v>
      </c>
      <c r="C31" s="254" t="s">
        <v>563</v>
      </c>
      <c r="D31" s="312">
        <v>10</v>
      </c>
      <c r="E31" s="312">
        <v>6</v>
      </c>
      <c r="F31" s="312">
        <v>4</v>
      </c>
      <c r="G31" s="312">
        <v>1</v>
      </c>
      <c r="H31" s="312">
        <v>5</v>
      </c>
      <c r="O31" s="420">
        <v>26</v>
      </c>
    </row>
    <row r="32" spans="2:15" s="312" customFormat="1" ht="24.75" customHeight="1">
      <c r="B32" s="312" t="s">
        <v>444</v>
      </c>
      <c r="C32" s="254" t="s">
        <v>564</v>
      </c>
      <c r="D32" s="312">
        <v>10</v>
      </c>
      <c r="E32" s="312">
        <v>12</v>
      </c>
      <c r="F32" s="312">
        <v>15</v>
      </c>
      <c r="G32" s="312">
        <v>6</v>
      </c>
      <c r="H32" s="312">
        <v>2</v>
      </c>
      <c r="J32" s="312">
        <v>1</v>
      </c>
      <c r="K32" s="312">
        <v>1</v>
      </c>
      <c r="L32" s="312">
        <v>1</v>
      </c>
      <c r="O32" s="420">
        <v>48</v>
      </c>
    </row>
    <row r="33" spans="2:15" s="312" customFormat="1" ht="24.75" customHeight="1">
      <c r="B33" s="312" t="s">
        <v>445</v>
      </c>
      <c r="C33" s="254" t="s">
        <v>565</v>
      </c>
      <c r="D33" s="312">
        <v>1</v>
      </c>
      <c r="E33" s="312">
        <v>2</v>
      </c>
      <c r="F33" s="312">
        <v>3</v>
      </c>
      <c r="G33" s="312">
        <v>2</v>
      </c>
      <c r="J33" s="312">
        <v>2</v>
      </c>
      <c r="O33" s="420">
        <v>10</v>
      </c>
    </row>
    <row r="34" spans="2:15" s="312" customFormat="1" ht="24.75" customHeight="1">
      <c r="B34" s="312" t="s">
        <v>446</v>
      </c>
      <c r="C34" s="254" t="s">
        <v>566</v>
      </c>
      <c r="E34" s="312">
        <v>1</v>
      </c>
      <c r="F34" s="312">
        <v>1</v>
      </c>
      <c r="G34" s="312">
        <v>1</v>
      </c>
      <c r="O34" s="420">
        <v>3</v>
      </c>
    </row>
    <row r="35" spans="2:15" s="312" customFormat="1" ht="24.75" customHeight="1">
      <c r="B35" s="312" t="s">
        <v>447</v>
      </c>
      <c r="C35" s="254" t="s">
        <v>567</v>
      </c>
      <c r="D35" s="312">
        <v>30</v>
      </c>
      <c r="E35" s="312">
        <v>32</v>
      </c>
      <c r="F35" s="312">
        <v>12</v>
      </c>
      <c r="G35" s="312">
        <v>16</v>
      </c>
      <c r="H35" s="312">
        <v>25</v>
      </c>
      <c r="I35" s="312">
        <v>5</v>
      </c>
      <c r="K35" s="312">
        <v>5</v>
      </c>
      <c r="L35" s="312">
        <v>1</v>
      </c>
      <c r="N35" s="312">
        <v>2</v>
      </c>
      <c r="O35" s="420">
        <v>128</v>
      </c>
    </row>
    <row r="36" spans="2:15" s="312" customFormat="1" ht="24.75" customHeight="1">
      <c r="B36" s="312" t="s">
        <v>448</v>
      </c>
      <c r="C36" s="254" t="s">
        <v>568</v>
      </c>
      <c r="D36" s="312">
        <v>3</v>
      </c>
      <c r="F36" s="312">
        <v>1</v>
      </c>
      <c r="G36" s="312">
        <v>1</v>
      </c>
      <c r="H36" s="312">
        <v>3</v>
      </c>
      <c r="O36" s="420">
        <v>8</v>
      </c>
    </row>
    <row r="37" spans="2:15" s="312" customFormat="1" ht="24.75" customHeight="1">
      <c r="B37" s="312" t="s">
        <v>449</v>
      </c>
      <c r="C37" s="254" t="s">
        <v>569</v>
      </c>
      <c r="D37" s="312">
        <v>19</v>
      </c>
      <c r="E37" s="312">
        <v>10</v>
      </c>
      <c r="F37" s="312">
        <v>13</v>
      </c>
      <c r="G37" s="312">
        <v>8</v>
      </c>
      <c r="H37" s="312">
        <v>3</v>
      </c>
      <c r="O37" s="420">
        <v>53</v>
      </c>
    </row>
    <row r="38" spans="2:15" s="312" customFormat="1" ht="24.75" customHeight="1">
      <c r="B38" s="312" t="s">
        <v>450</v>
      </c>
      <c r="C38" s="254" t="s">
        <v>570</v>
      </c>
      <c r="D38" s="312">
        <v>7</v>
      </c>
      <c r="E38" s="312">
        <v>3</v>
      </c>
      <c r="F38" s="312">
        <v>7</v>
      </c>
      <c r="G38" s="312">
        <v>7</v>
      </c>
      <c r="H38" s="312">
        <v>5</v>
      </c>
      <c r="O38" s="420">
        <v>29</v>
      </c>
    </row>
    <row r="39" spans="2:15" s="312" customFormat="1" ht="24.75" customHeight="1">
      <c r="B39" s="312" t="s">
        <v>451</v>
      </c>
      <c r="C39" s="254" t="s">
        <v>571</v>
      </c>
      <c r="D39" s="312">
        <v>7</v>
      </c>
      <c r="E39" s="312">
        <v>3</v>
      </c>
      <c r="F39" s="312">
        <v>1</v>
      </c>
      <c r="H39" s="312">
        <v>1</v>
      </c>
      <c r="L39" s="312">
        <v>1</v>
      </c>
      <c r="O39" s="420">
        <v>13</v>
      </c>
    </row>
    <row r="40" spans="2:15" s="312" customFormat="1" ht="24.75" customHeight="1">
      <c r="B40" s="312" t="s">
        <v>452</v>
      </c>
      <c r="C40" s="254" t="s">
        <v>572</v>
      </c>
      <c r="D40" s="312">
        <v>2</v>
      </c>
      <c r="E40" s="312">
        <v>4</v>
      </c>
      <c r="F40" s="312">
        <v>2</v>
      </c>
      <c r="G40" s="312">
        <v>4</v>
      </c>
      <c r="H40" s="312">
        <v>3</v>
      </c>
      <c r="O40" s="420">
        <v>15</v>
      </c>
    </row>
    <row r="41" spans="2:15" s="312" customFormat="1" ht="24.75" customHeight="1">
      <c r="B41" s="312" t="s">
        <v>453</v>
      </c>
      <c r="C41" s="254" t="s">
        <v>573</v>
      </c>
      <c r="D41" s="312">
        <v>6</v>
      </c>
      <c r="E41" s="312">
        <v>2</v>
      </c>
      <c r="F41" s="312">
        <v>4</v>
      </c>
      <c r="H41" s="312">
        <v>1</v>
      </c>
      <c r="I41" s="312">
        <v>2</v>
      </c>
      <c r="J41" s="312">
        <v>1</v>
      </c>
      <c r="O41" s="420">
        <v>16</v>
      </c>
    </row>
    <row r="42" spans="2:15" s="312" customFormat="1" ht="24.75" customHeight="1">
      <c r="B42" s="312" t="s">
        <v>454</v>
      </c>
      <c r="C42" s="254" t="s">
        <v>574</v>
      </c>
      <c r="D42" s="312">
        <v>6</v>
      </c>
      <c r="E42" s="312">
        <v>1</v>
      </c>
      <c r="F42" s="312">
        <v>1</v>
      </c>
      <c r="G42" s="312">
        <v>4</v>
      </c>
      <c r="H42" s="312">
        <v>4</v>
      </c>
      <c r="O42" s="420">
        <v>16</v>
      </c>
    </row>
    <row r="43" spans="2:15" s="312" customFormat="1" ht="24.75" customHeight="1">
      <c r="B43" s="312" t="s">
        <v>455</v>
      </c>
      <c r="C43" s="254" t="s">
        <v>575</v>
      </c>
      <c r="D43" s="312">
        <v>7</v>
      </c>
      <c r="E43" s="312">
        <v>21</v>
      </c>
      <c r="F43" s="312">
        <v>8</v>
      </c>
      <c r="G43" s="312">
        <v>2</v>
      </c>
      <c r="H43" s="312">
        <v>6</v>
      </c>
      <c r="I43" s="312">
        <v>2</v>
      </c>
      <c r="J43" s="312">
        <v>1</v>
      </c>
      <c r="O43" s="420">
        <v>47</v>
      </c>
    </row>
    <row r="44" spans="2:15" s="312" customFormat="1" ht="24.75" customHeight="1">
      <c r="B44" s="312" t="s">
        <v>456</v>
      </c>
      <c r="C44" s="254" t="s">
        <v>576</v>
      </c>
      <c r="D44" s="312">
        <v>1</v>
      </c>
      <c r="E44" s="312">
        <v>2</v>
      </c>
      <c r="L44" s="312">
        <v>1</v>
      </c>
      <c r="O44" s="420">
        <v>4</v>
      </c>
    </row>
    <row r="45" spans="2:15" s="312" customFormat="1" ht="24.75" customHeight="1">
      <c r="B45" s="312" t="s">
        <v>457</v>
      </c>
      <c r="C45" s="254" t="s">
        <v>577</v>
      </c>
      <c r="D45" s="312">
        <v>6</v>
      </c>
      <c r="E45" s="312">
        <v>2</v>
      </c>
      <c r="F45" s="312">
        <v>1</v>
      </c>
      <c r="G45" s="312">
        <v>3</v>
      </c>
      <c r="O45" s="420">
        <v>12</v>
      </c>
    </row>
    <row r="46" spans="2:15" s="312" customFormat="1" ht="24.75" customHeight="1">
      <c r="B46" s="312" t="s">
        <v>458</v>
      </c>
      <c r="C46" s="254" t="s">
        <v>578</v>
      </c>
      <c r="D46" s="312">
        <v>3</v>
      </c>
      <c r="E46" s="312">
        <v>4</v>
      </c>
      <c r="F46" s="312">
        <v>1</v>
      </c>
      <c r="G46" s="312">
        <v>1</v>
      </c>
      <c r="H46" s="312">
        <v>1</v>
      </c>
      <c r="I46" s="312">
        <v>1</v>
      </c>
      <c r="O46" s="420">
        <v>11</v>
      </c>
    </row>
    <row r="47" spans="2:15" s="312" customFormat="1" ht="24.75" customHeight="1">
      <c r="B47" s="312" t="s">
        <v>459</v>
      </c>
      <c r="C47" s="254" t="s">
        <v>579</v>
      </c>
      <c r="D47" s="312">
        <v>2</v>
      </c>
      <c r="E47" s="312">
        <v>3</v>
      </c>
      <c r="F47" s="312">
        <v>1</v>
      </c>
      <c r="O47" s="420">
        <v>6</v>
      </c>
    </row>
    <row r="48" spans="2:15" s="312" customFormat="1" ht="24.75" customHeight="1">
      <c r="B48" s="312" t="s">
        <v>460</v>
      </c>
      <c r="C48" s="254" t="s">
        <v>580</v>
      </c>
      <c r="D48" s="312">
        <v>3</v>
      </c>
      <c r="E48" s="312">
        <v>6</v>
      </c>
      <c r="F48" s="312">
        <v>3</v>
      </c>
      <c r="G48" s="312">
        <v>2</v>
      </c>
      <c r="H48" s="312">
        <v>3</v>
      </c>
      <c r="O48" s="420">
        <v>17</v>
      </c>
    </row>
    <row r="49" spans="2:15" s="312" customFormat="1" ht="24.75" customHeight="1">
      <c r="B49" s="312" t="s">
        <v>461</v>
      </c>
      <c r="C49" s="254" t="s">
        <v>581</v>
      </c>
      <c r="D49" s="312">
        <v>3</v>
      </c>
      <c r="G49" s="312">
        <v>1</v>
      </c>
      <c r="O49" s="420">
        <v>4</v>
      </c>
    </row>
    <row r="50" spans="1:15" s="305" customFormat="1" ht="15" customHeight="1" thickBot="1">
      <c r="A50" s="255" t="s">
        <v>236</v>
      </c>
      <c r="B50" s="255"/>
      <c r="C50" s="255"/>
      <c r="D50" s="256">
        <v>174</v>
      </c>
      <c r="E50" s="256">
        <v>161</v>
      </c>
      <c r="F50" s="256">
        <v>110</v>
      </c>
      <c r="G50" s="256">
        <v>83</v>
      </c>
      <c r="H50" s="256">
        <v>79</v>
      </c>
      <c r="I50" s="256">
        <v>13</v>
      </c>
      <c r="J50" s="256">
        <v>7</v>
      </c>
      <c r="K50" s="256">
        <v>7</v>
      </c>
      <c r="L50" s="256">
        <v>4</v>
      </c>
      <c r="M50" s="256">
        <v>3</v>
      </c>
      <c r="N50" s="256">
        <v>2</v>
      </c>
      <c r="O50" s="256">
        <v>643</v>
      </c>
    </row>
    <row r="51" spans="1:15" s="312" customFormat="1" ht="24.75" customHeight="1" thickBot="1">
      <c r="A51" s="253" t="s">
        <v>6</v>
      </c>
      <c r="B51" s="312" t="s">
        <v>463</v>
      </c>
      <c r="C51" s="258" t="s">
        <v>583</v>
      </c>
      <c r="D51" s="312">
        <v>1</v>
      </c>
      <c r="E51" s="312">
        <v>1</v>
      </c>
      <c r="I51" s="312">
        <v>2</v>
      </c>
      <c r="O51" s="420">
        <v>4</v>
      </c>
    </row>
    <row r="52" spans="2:15" s="312" customFormat="1" ht="24.75" customHeight="1" thickTop="1">
      <c r="B52" s="312" t="s">
        <v>468</v>
      </c>
      <c r="C52" s="254" t="s">
        <v>588</v>
      </c>
      <c r="D52" s="312">
        <v>1</v>
      </c>
      <c r="E52" s="312">
        <v>1</v>
      </c>
      <c r="F52" s="312">
        <v>3</v>
      </c>
      <c r="G52" s="312">
        <v>1</v>
      </c>
      <c r="H52" s="312">
        <v>1</v>
      </c>
      <c r="O52" s="420">
        <v>7</v>
      </c>
    </row>
    <row r="53" spans="2:15" s="312" customFormat="1" ht="24.75" customHeight="1">
      <c r="B53" s="312" t="s">
        <v>470</v>
      </c>
      <c r="C53" s="254" t="s">
        <v>590</v>
      </c>
      <c r="E53" s="312">
        <v>1</v>
      </c>
      <c r="O53" s="420">
        <v>1</v>
      </c>
    </row>
    <row r="54" spans="2:15" s="312" customFormat="1" ht="24.75" customHeight="1">
      <c r="B54" s="312" t="s">
        <v>471</v>
      </c>
      <c r="C54" s="254" t="s">
        <v>591</v>
      </c>
      <c r="D54" s="312">
        <v>1</v>
      </c>
      <c r="E54" s="312">
        <v>1</v>
      </c>
      <c r="G54" s="312">
        <v>1</v>
      </c>
      <c r="O54" s="420">
        <v>3</v>
      </c>
    </row>
    <row r="55" spans="2:15" s="312" customFormat="1" ht="24.75" customHeight="1">
      <c r="B55" s="312" t="s">
        <v>472</v>
      </c>
      <c r="C55" s="254" t="s">
        <v>592</v>
      </c>
      <c r="D55" s="312">
        <v>1</v>
      </c>
      <c r="F55" s="312">
        <v>1</v>
      </c>
      <c r="J55" s="312">
        <v>1</v>
      </c>
      <c r="O55" s="420">
        <v>3</v>
      </c>
    </row>
    <row r="56" spans="1:15" s="305" customFormat="1" ht="15" customHeight="1" thickBot="1">
      <c r="A56" s="255" t="s">
        <v>253</v>
      </c>
      <c r="B56" s="255"/>
      <c r="C56" s="255"/>
      <c r="D56" s="256">
        <v>4</v>
      </c>
      <c r="E56" s="256">
        <v>4</v>
      </c>
      <c r="F56" s="256">
        <v>4</v>
      </c>
      <c r="G56" s="256">
        <v>2</v>
      </c>
      <c r="H56" s="256">
        <v>1</v>
      </c>
      <c r="I56" s="256">
        <v>2</v>
      </c>
      <c r="J56" s="256">
        <v>1</v>
      </c>
      <c r="K56" s="256"/>
      <c r="L56" s="256"/>
      <c r="M56" s="256"/>
      <c r="N56" s="256"/>
      <c r="O56" s="256">
        <v>18</v>
      </c>
    </row>
    <row r="57" spans="1:15" s="312" customFormat="1" ht="24.75" customHeight="1" thickBot="1">
      <c r="A57" s="253" t="s">
        <v>7</v>
      </c>
      <c r="B57" s="312" t="s">
        <v>473</v>
      </c>
      <c r="C57" s="258" t="s">
        <v>593</v>
      </c>
      <c r="D57" s="312">
        <v>2</v>
      </c>
      <c r="H57" s="312">
        <v>1</v>
      </c>
      <c r="O57" s="420">
        <v>3</v>
      </c>
    </row>
    <row r="58" spans="2:15" s="312" customFormat="1" ht="24.75" customHeight="1" thickTop="1">
      <c r="B58" s="312" t="s">
        <v>474</v>
      </c>
      <c r="C58" s="254" t="s">
        <v>594</v>
      </c>
      <c r="D58" s="312">
        <v>9</v>
      </c>
      <c r="E58" s="312">
        <v>6</v>
      </c>
      <c r="F58" s="312">
        <v>6</v>
      </c>
      <c r="G58" s="312">
        <v>7</v>
      </c>
      <c r="H58" s="312">
        <v>3</v>
      </c>
      <c r="L58" s="312">
        <v>1</v>
      </c>
      <c r="O58" s="420">
        <v>32</v>
      </c>
    </row>
    <row r="59" spans="2:15" s="312" customFormat="1" ht="24.75" customHeight="1">
      <c r="B59" s="312" t="s">
        <v>475</v>
      </c>
      <c r="C59" s="254" t="s">
        <v>595</v>
      </c>
      <c r="D59" s="312">
        <v>4</v>
      </c>
      <c r="E59" s="312">
        <v>1</v>
      </c>
      <c r="G59" s="312">
        <v>1</v>
      </c>
      <c r="H59" s="312">
        <v>3</v>
      </c>
      <c r="I59" s="312">
        <v>1</v>
      </c>
      <c r="O59" s="420">
        <v>10</v>
      </c>
    </row>
    <row r="60" spans="2:15" s="312" customFormat="1" ht="24.75" customHeight="1">
      <c r="B60" s="312" t="s">
        <v>476</v>
      </c>
      <c r="C60" s="254" t="s">
        <v>596</v>
      </c>
      <c r="D60" s="312">
        <v>27</v>
      </c>
      <c r="E60" s="312">
        <v>14</v>
      </c>
      <c r="F60" s="312">
        <v>14</v>
      </c>
      <c r="G60" s="312">
        <v>6</v>
      </c>
      <c r="H60" s="312">
        <v>5</v>
      </c>
      <c r="I60" s="312">
        <v>1</v>
      </c>
      <c r="J60" s="312">
        <v>1</v>
      </c>
      <c r="O60" s="420">
        <v>68</v>
      </c>
    </row>
    <row r="61" spans="2:15" s="312" customFormat="1" ht="24.75" customHeight="1">
      <c r="B61" s="312" t="s">
        <v>477</v>
      </c>
      <c r="C61" s="254" t="s">
        <v>597</v>
      </c>
      <c r="E61" s="312">
        <v>2</v>
      </c>
      <c r="F61" s="312">
        <v>5</v>
      </c>
      <c r="G61" s="312">
        <v>1</v>
      </c>
      <c r="H61" s="312">
        <v>2</v>
      </c>
      <c r="I61" s="312">
        <v>1</v>
      </c>
      <c r="O61" s="420">
        <v>11</v>
      </c>
    </row>
    <row r="62" spans="2:15" s="312" customFormat="1" ht="24.75" customHeight="1">
      <c r="B62" s="312" t="s">
        <v>478</v>
      </c>
      <c r="C62" s="254" t="s">
        <v>598</v>
      </c>
      <c r="D62" s="312">
        <v>9</v>
      </c>
      <c r="E62" s="312">
        <v>4</v>
      </c>
      <c r="F62" s="312">
        <v>1</v>
      </c>
      <c r="G62" s="312">
        <v>2</v>
      </c>
      <c r="H62" s="312">
        <v>2</v>
      </c>
      <c r="O62" s="420">
        <v>18</v>
      </c>
    </row>
    <row r="63" spans="2:15" s="312" customFormat="1" ht="24.75" customHeight="1">
      <c r="B63" s="312" t="s">
        <v>480</v>
      </c>
      <c r="C63" s="254" t="s">
        <v>600</v>
      </c>
      <c r="D63" s="312">
        <v>1</v>
      </c>
      <c r="E63" s="312">
        <v>1</v>
      </c>
      <c r="F63" s="312">
        <v>6</v>
      </c>
      <c r="G63" s="312">
        <v>1</v>
      </c>
      <c r="H63" s="312">
        <v>1</v>
      </c>
      <c r="O63" s="420">
        <v>10</v>
      </c>
    </row>
    <row r="64" spans="2:15" s="312" customFormat="1" ht="24.75" customHeight="1">
      <c r="B64" s="312" t="s">
        <v>481</v>
      </c>
      <c r="C64" s="254" t="s">
        <v>601</v>
      </c>
      <c r="D64" s="312">
        <v>10</v>
      </c>
      <c r="E64" s="312">
        <v>7</v>
      </c>
      <c r="F64" s="312">
        <v>7</v>
      </c>
      <c r="G64" s="312">
        <v>3</v>
      </c>
      <c r="H64" s="312">
        <v>1</v>
      </c>
      <c r="I64" s="312">
        <v>1</v>
      </c>
      <c r="O64" s="420">
        <v>29</v>
      </c>
    </row>
    <row r="65" spans="1:15" s="305" customFormat="1" ht="15" customHeight="1" thickBot="1">
      <c r="A65" s="255" t="s">
        <v>273</v>
      </c>
      <c r="B65" s="255"/>
      <c r="C65" s="255"/>
      <c r="D65" s="256">
        <v>62</v>
      </c>
      <c r="E65" s="256">
        <v>35</v>
      </c>
      <c r="F65" s="256">
        <v>39</v>
      </c>
      <c r="G65" s="256">
        <v>21</v>
      </c>
      <c r="H65" s="256">
        <v>18</v>
      </c>
      <c r="I65" s="256">
        <v>4</v>
      </c>
      <c r="J65" s="256">
        <v>1</v>
      </c>
      <c r="K65" s="256"/>
      <c r="L65" s="256">
        <v>1</v>
      </c>
      <c r="M65" s="256"/>
      <c r="N65" s="256"/>
      <c r="O65" s="256">
        <v>181</v>
      </c>
    </row>
    <row r="66" spans="1:15" s="312" customFormat="1" ht="24.75" customHeight="1" thickBot="1">
      <c r="A66" s="253" t="s">
        <v>8</v>
      </c>
      <c r="B66" s="312" t="s">
        <v>482</v>
      </c>
      <c r="C66" s="258" t="s">
        <v>602</v>
      </c>
      <c r="D66" s="312">
        <v>2</v>
      </c>
      <c r="E66" s="312">
        <v>3</v>
      </c>
      <c r="F66" s="312">
        <v>3</v>
      </c>
      <c r="G66" s="312">
        <v>3</v>
      </c>
      <c r="J66" s="312">
        <v>1</v>
      </c>
      <c r="O66" s="420">
        <v>12</v>
      </c>
    </row>
    <row r="67" spans="2:15" s="312" customFormat="1" ht="24.75" customHeight="1" thickTop="1">
      <c r="B67" s="312" t="s">
        <v>483</v>
      </c>
      <c r="C67" s="254" t="s">
        <v>603</v>
      </c>
      <c r="D67" s="312">
        <v>4</v>
      </c>
      <c r="E67" s="312">
        <v>1</v>
      </c>
      <c r="F67" s="312">
        <v>1</v>
      </c>
      <c r="G67" s="312">
        <v>3</v>
      </c>
      <c r="H67" s="312">
        <v>2</v>
      </c>
      <c r="O67" s="420">
        <v>11</v>
      </c>
    </row>
    <row r="68" spans="2:15" s="312" customFormat="1" ht="24.75" customHeight="1">
      <c r="B68" s="312" t="s">
        <v>484</v>
      </c>
      <c r="C68" s="254" t="s">
        <v>604</v>
      </c>
      <c r="D68" s="312">
        <v>1</v>
      </c>
      <c r="E68" s="312">
        <v>3</v>
      </c>
      <c r="F68" s="312">
        <v>4</v>
      </c>
      <c r="O68" s="420">
        <v>8</v>
      </c>
    </row>
    <row r="69" spans="2:15" s="312" customFormat="1" ht="24.75" customHeight="1">
      <c r="B69" s="312" t="s">
        <v>486</v>
      </c>
      <c r="C69" s="254" t="s">
        <v>606</v>
      </c>
      <c r="D69" s="312">
        <v>2</v>
      </c>
      <c r="E69" s="312">
        <v>1</v>
      </c>
      <c r="F69" s="312">
        <v>1</v>
      </c>
      <c r="H69" s="312">
        <v>1</v>
      </c>
      <c r="I69" s="312">
        <v>1</v>
      </c>
      <c r="O69" s="420">
        <v>6</v>
      </c>
    </row>
    <row r="70" spans="2:15" s="312" customFormat="1" ht="24.75" customHeight="1">
      <c r="B70" s="312" t="s">
        <v>487</v>
      </c>
      <c r="C70" s="254" t="s">
        <v>607</v>
      </c>
      <c r="J70" s="312">
        <v>1</v>
      </c>
      <c r="O70" s="420">
        <v>1</v>
      </c>
    </row>
    <row r="71" spans="2:15" s="312" customFormat="1" ht="24.75" customHeight="1">
      <c r="B71" s="312" t="s">
        <v>488</v>
      </c>
      <c r="C71" s="254" t="s">
        <v>608</v>
      </c>
      <c r="D71" s="312">
        <v>1</v>
      </c>
      <c r="O71" s="420">
        <v>1</v>
      </c>
    </row>
    <row r="72" spans="2:15" s="312" customFormat="1" ht="24.75" customHeight="1">
      <c r="B72" s="312" t="s">
        <v>490</v>
      </c>
      <c r="C72" s="254" t="s">
        <v>610</v>
      </c>
      <c r="D72" s="312">
        <v>2</v>
      </c>
      <c r="E72" s="312">
        <v>3</v>
      </c>
      <c r="F72" s="312">
        <v>1</v>
      </c>
      <c r="G72" s="312">
        <v>1</v>
      </c>
      <c r="O72" s="420">
        <v>7</v>
      </c>
    </row>
    <row r="73" spans="2:15" s="312" customFormat="1" ht="24.75" customHeight="1">
      <c r="B73" s="312" t="s">
        <v>491</v>
      </c>
      <c r="C73" s="254" t="s">
        <v>611</v>
      </c>
      <c r="D73" s="312">
        <v>4</v>
      </c>
      <c r="E73" s="312">
        <v>7</v>
      </c>
      <c r="F73" s="312">
        <v>3</v>
      </c>
      <c r="H73" s="312">
        <v>1</v>
      </c>
      <c r="I73" s="312">
        <v>3</v>
      </c>
      <c r="O73" s="420">
        <v>18</v>
      </c>
    </row>
    <row r="74" spans="2:15" s="312" customFormat="1" ht="24.75" customHeight="1">
      <c r="B74" s="312" t="s">
        <v>492</v>
      </c>
      <c r="C74" s="254" t="s">
        <v>612</v>
      </c>
      <c r="D74" s="312">
        <v>5</v>
      </c>
      <c r="E74" s="312">
        <v>3</v>
      </c>
      <c r="F74" s="312">
        <v>1</v>
      </c>
      <c r="G74" s="312">
        <v>1</v>
      </c>
      <c r="H74" s="312">
        <v>1</v>
      </c>
      <c r="O74" s="420">
        <v>11</v>
      </c>
    </row>
    <row r="75" spans="2:15" s="312" customFormat="1" ht="24.75" customHeight="1">
      <c r="B75" s="312" t="s">
        <v>493</v>
      </c>
      <c r="C75" s="254" t="s">
        <v>613</v>
      </c>
      <c r="E75" s="312">
        <v>1</v>
      </c>
      <c r="O75" s="420">
        <v>1</v>
      </c>
    </row>
    <row r="76" spans="2:15" s="312" customFormat="1" ht="24.75" customHeight="1">
      <c r="B76" s="312" t="s">
        <v>494</v>
      </c>
      <c r="C76" s="254" t="s">
        <v>614</v>
      </c>
      <c r="D76" s="312">
        <v>5</v>
      </c>
      <c r="F76" s="312">
        <v>3</v>
      </c>
      <c r="G76" s="312">
        <v>1</v>
      </c>
      <c r="O76" s="420">
        <v>9</v>
      </c>
    </row>
    <row r="77" spans="2:15" s="312" customFormat="1" ht="24.75" customHeight="1">
      <c r="B77" s="312" t="s">
        <v>495</v>
      </c>
      <c r="C77" s="254" t="s">
        <v>615</v>
      </c>
      <c r="D77" s="312">
        <v>10</v>
      </c>
      <c r="E77" s="312">
        <v>11</v>
      </c>
      <c r="F77" s="312">
        <v>9</v>
      </c>
      <c r="G77" s="312">
        <v>8</v>
      </c>
      <c r="H77" s="312">
        <v>3</v>
      </c>
      <c r="O77" s="420">
        <v>41</v>
      </c>
    </row>
    <row r="78" spans="1:15" s="305" customFormat="1" ht="15" customHeight="1" thickBot="1">
      <c r="A78" s="255" t="s">
        <v>291</v>
      </c>
      <c r="B78" s="255"/>
      <c r="C78" s="255"/>
      <c r="D78" s="256">
        <v>36</v>
      </c>
      <c r="E78" s="256">
        <v>33</v>
      </c>
      <c r="F78" s="256">
        <v>26</v>
      </c>
      <c r="G78" s="256">
        <v>17</v>
      </c>
      <c r="H78" s="256">
        <v>8</v>
      </c>
      <c r="I78" s="256">
        <v>4</v>
      </c>
      <c r="J78" s="256">
        <v>2</v>
      </c>
      <c r="K78" s="256"/>
      <c r="L78" s="256"/>
      <c r="M78" s="256"/>
      <c r="N78" s="256"/>
      <c r="O78" s="256">
        <v>126</v>
      </c>
    </row>
    <row r="79" spans="1:15" s="312" customFormat="1" ht="24.75" customHeight="1" thickBot="1">
      <c r="A79" s="253" t="s">
        <v>9</v>
      </c>
      <c r="B79" s="312" t="s">
        <v>496</v>
      </c>
      <c r="C79" s="258" t="s">
        <v>616</v>
      </c>
      <c r="D79" s="312">
        <v>4</v>
      </c>
      <c r="F79" s="312">
        <v>5</v>
      </c>
      <c r="G79" s="312">
        <v>1</v>
      </c>
      <c r="H79" s="312">
        <v>4</v>
      </c>
      <c r="J79" s="312">
        <v>1</v>
      </c>
      <c r="O79" s="420">
        <v>15</v>
      </c>
    </row>
    <row r="80" spans="2:15" s="312" customFormat="1" ht="24.75" customHeight="1" thickTop="1">
      <c r="B80" s="312" t="s">
        <v>497</v>
      </c>
      <c r="C80" s="254" t="s">
        <v>617</v>
      </c>
      <c r="E80" s="312">
        <v>1</v>
      </c>
      <c r="O80" s="420">
        <v>1</v>
      </c>
    </row>
    <row r="81" spans="2:15" s="312" customFormat="1" ht="24.75" customHeight="1">
      <c r="B81" s="312" t="s">
        <v>500</v>
      </c>
      <c r="C81" s="254" t="s">
        <v>620</v>
      </c>
      <c r="F81" s="312">
        <v>1</v>
      </c>
      <c r="O81" s="420">
        <v>1</v>
      </c>
    </row>
    <row r="82" spans="2:15" s="312" customFormat="1" ht="24.75" customHeight="1">
      <c r="B82" s="312" t="s">
        <v>501</v>
      </c>
      <c r="C82" s="254" t="s">
        <v>621</v>
      </c>
      <c r="D82" s="312">
        <v>1</v>
      </c>
      <c r="E82" s="312">
        <v>1</v>
      </c>
      <c r="G82" s="312">
        <v>1</v>
      </c>
      <c r="O82" s="420">
        <v>3</v>
      </c>
    </row>
    <row r="83" spans="2:15" s="312" customFormat="1" ht="24.75" customHeight="1">
      <c r="B83" s="312" t="s">
        <v>502</v>
      </c>
      <c r="C83" s="254" t="s">
        <v>622</v>
      </c>
      <c r="F83" s="312">
        <v>1</v>
      </c>
      <c r="O83" s="420">
        <v>1</v>
      </c>
    </row>
    <row r="84" spans="1:15" s="305" customFormat="1" ht="15" customHeight="1" thickBot="1">
      <c r="A84" s="255" t="s">
        <v>301</v>
      </c>
      <c r="B84" s="255"/>
      <c r="C84" s="255"/>
      <c r="D84" s="256">
        <v>5</v>
      </c>
      <c r="E84" s="256">
        <v>2</v>
      </c>
      <c r="F84" s="256">
        <v>7</v>
      </c>
      <c r="G84" s="256">
        <v>2</v>
      </c>
      <c r="H84" s="256">
        <v>4</v>
      </c>
      <c r="I84" s="256"/>
      <c r="J84" s="256">
        <v>1</v>
      </c>
      <c r="K84" s="256"/>
      <c r="L84" s="256"/>
      <c r="M84" s="256"/>
      <c r="N84" s="256"/>
      <c r="O84" s="256">
        <v>21</v>
      </c>
    </row>
    <row r="85" spans="1:15" s="312" customFormat="1" ht="24.75" customHeight="1" thickBot="1">
      <c r="A85" s="253" t="s">
        <v>10</v>
      </c>
      <c r="B85" s="312" t="s">
        <v>503</v>
      </c>
      <c r="C85" s="258" t="s">
        <v>623</v>
      </c>
      <c r="E85" s="312">
        <v>2</v>
      </c>
      <c r="F85" s="312">
        <v>1</v>
      </c>
      <c r="G85" s="312">
        <v>1</v>
      </c>
      <c r="H85" s="312">
        <v>2</v>
      </c>
      <c r="I85" s="312">
        <v>1</v>
      </c>
      <c r="J85" s="312">
        <v>1</v>
      </c>
      <c r="O85" s="420">
        <v>8</v>
      </c>
    </row>
    <row r="86" spans="2:15" s="312" customFormat="1" ht="24.75" customHeight="1" thickTop="1">
      <c r="B86" s="312" t="s">
        <v>504</v>
      </c>
      <c r="C86" s="254" t="s">
        <v>624</v>
      </c>
      <c r="D86" s="312">
        <v>5</v>
      </c>
      <c r="E86" s="312">
        <v>8</v>
      </c>
      <c r="F86" s="312">
        <v>4</v>
      </c>
      <c r="G86" s="312">
        <v>3</v>
      </c>
      <c r="J86" s="312">
        <v>1</v>
      </c>
      <c r="L86" s="312">
        <v>1</v>
      </c>
      <c r="O86" s="420">
        <v>22</v>
      </c>
    </row>
    <row r="87" spans="2:15" s="312" customFormat="1" ht="24.75" customHeight="1">
      <c r="B87" s="312" t="s">
        <v>505</v>
      </c>
      <c r="C87" s="254" t="s">
        <v>625</v>
      </c>
      <c r="D87" s="312">
        <v>1</v>
      </c>
      <c r="O87" s="420">
        <v>1</v>
      </c>
    </row>
    <row r="88" spans="2:15" s="312" customFormat="1" ht="24.75" customHeight="1">
      <c r="B88" s="312" t="s">
        <v>506</v>
      </c>
      <c r="C88" s="254" t="s">
        <v>626</v>
      </c>
      <c r="D88" s="312">
        <v>1</v>
      </c>
      <c r="E88" s="312">
        <v>1</v>
      </c>
      <c r="G88" s="312">
        <v>1</v>
      </c>
      <c r="O88" s="420">
        <v>3</v>
      </c>
    </row>
    <row r="89" spans="2:15" s="312" customFormat="1" ht="24.75" customHeight="1">
      <c r="B89" s="312" t="s">
        <v>507</v>
      </c>
      <c r="C89" s="254" t="s">
        <v>627</v>
      </c>
      <c r="J89" s="312">
        <v>1</v>
      </c>
      <c r="L89" s="312">
        <v>1</v>
      </c>
      <c r="O89" s="420">
        <v>2</v>
      </c>
    </row>
    <row r="90" spans="2:15" s="312" customFormat="1" ht="24.75" customHeight="1">
      <c r="B90" s="312" t="s">
        <v>508</v>
      </c>
      <c r="C90" s="254" t="s">
        <v>628</v>
      </c>
      <c r="E90" s="312">
        <v>1</v>
      </c>
      <c r="I90" s="312">
        <v>1</v>
      </c>
      <c r="O90" s="420">
        <v>2</v>
      </c>
    </row>
    <row r="91" spans="2:15" s="312" customFormat="1" ht="24.75" customHeight="1">
      <c r="B91" s="312" t="s">
        <v>509</v>
      </c>
      <c r="C91" s="254" t="s">
        <v>629</v>
      </c>
      <c r="E91" s="312">
        <v>1</v>
      </c>
      <c r="F91" s="312">
        <v>1</v>
      </c>
      <c r="G91" s="312">
        <v>1</v>
      </c>
      <c r="I91" s="312">
        <v>1</v>
      </c>
      <c r="M91" s="312">
        <v>1</v>
      </c>
      <c r="O91" s="420">
        <v>5</v>
      </c>
    </row>
    <row r="92" spans="1:15" s="305" customFormat="1" ht="15" customHeight="1" thickBot="1">
      <c r="A92" s="255" t="s">
        <v>311</v>
      </c>
      <c r="B92" s="255"/>
      <c r="C92" s="255"/>
      <c r="D92" s="256">
        <v>7</v>
      </c>
      <c r="E92" s="256">
        <v>13</v>
      </c>
      <c r="F92" s="256">
        <v>6</v>
      </c>
      <c r="G92" s="256">
        <v>6</v>
      </c>
      <c r="H92" s="256">
        <v>2</v>
      </c>
      <c r="I92" s="256">
        <v>3</v>
      </c>
      <c r="J92" s="256">
        <v>3</v>
      </c>
      <c r="K92" s="256"/>
      <c r="L92" s="256">
        <v>2</v>
      </c>
      <c r="M92" s="256">
        <v>1</v>
      </c>
      <c r="N92" s="256"/>
      <c r="O92" s="256">
        <v>43</v>
      </c>
    </row>
    <row r="93" spans="2:15" s="312" customFormat="1" ht="15" customHeight="1">
      <c r="B93" s="312" t="s">
        <v>742</v>
      </c>
      <c r="D93" s="312">
        <v>46</v>
      </c>
      <c r="E93" s="312">
        <v>36</v>
      </c>
      <c r="F93" s="312">
        <v>37</v>
      </c>
      <c r="G93" s="312">
        <v>28</v>
      </c>
      <c r="H93" s="312">
        <v>20</v>
      </c>
      <c r="I93" s="312">
        <v>1</v>
      </c>
      <c r="J93" s="312">
        <v>5</v>
      </c>
      <c r="K93" s="312">
        <v>1</v>
      </c>
      <c r="M93" s="312">
        <v>1</v>
      </c>
      <c r="O93" s="312">
        <v>175</v>
      </c>
    </row>
    <row r="94" spans="1:15" s="305" customFormat="1" ht="15" customHeight="1" thickBot="1">
      <c r="A94" s="257" t="s">
        <v>0</v>
      </c>
      <c r="B94" s="259"/>
      <c r="C94" s="259"/>
      <c r="D94" s="259">
        <v>397</v>
      </c>
      <c r="E94" s="259">
        <v>345</v>
      </c>
      <c r="F94" s="259">
        <v>279</v>
      </c>
      <c r="G94" s="259">
        <v>189</v>
      </c>
      <c r="H94" s="259">
        <v>146</v>
      </c>
      <c r="I94" s="259">
        <v>44</v>
      </c>
      <c r="J94" s="259">
        <v>25</v>
      </c>
      <c r="K94" s="259">
        <v>8</v>
      </c>
      <c r="L94" s="259">
        <v>8</v>
      </c>
      <c r="M94" s="259">
        <v>5</v>
      </c>
      <c r="N94" s="259">
        <v>5</v>
      </c>
      <c r="O94" s="259">
        <v>1451</v>
      </c>
    </row>
    <row r="95" spans="1:12" s="24" customFormat="1" ht="15" customHeight="1" thickTop="1">
      <c r="A95" s="9"/>
      <c r="C95" s="30"/>
      <c r="D95" s="30"/>
      <c r="E95" s="30"/>
      <c r="F95" s="30"/>
      <c r="G95" s="30"/>
      <c r="H95" s="30"/>
      <c r="I95" s="30"/>
      <c r="J95" s="30"/>
      <c r="K95" s="30"/>
      <c r="L95" s="30"/>
    </row>
    <row r="96" spans="1:60" s="412" customFormat="1" ht="24.75" customHeight="1">
      <c r="A96" s="263">
        <v>2011</v>
      </c>
      <c r="B96" s="305"/>
      <c r="C96" s="305"/>
      <c r="D96" s="453" t="s">
        <v>43</v>
      </c>
      <c r="E96" s="454"/>
      <c r="F96" s="454"/>
      <c r="G96" s="454"/>
      <c r="H96" s="454"/>
      <c r="I96" s="454"/>
      <c r="J96" s="454"/>
      <c r="K96" s="454"/>
      <c r="L96" s="454"/>
      <c r="M96" s="454"/>
      <c r="N96" s="455"/>
      <c r="O96" s="456" t="s">
        <v>0</v>
      </c>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row>
    <row r="97" spans="1:60" s="460" customFormat="1" ht="24.75" customHeight="1">
      <c r="A97" s="383" t="s">
        <v>37</v>
      </c>
      <c r="B97" s="271"/>
      <c r="C97" s="271"/>
      <c r="D97" s="457" t="s">
        <v>39</v>
      </c>
      <c r="E97" s="458" t="s">
        <v>41</v>
      </c>
      <c r="F97" s="458" t="s">
        <v>45</v>
      </c>
      <c r="G97" s="458" t="s">
        <v>47</v>
      </c>
      <c r="H97" s="458" t="s">
        <v>50</v>
      </c>
      <c r="I97" s="458" t="s">
        <v>53</v>
      </c>
      <c r="J97" s="458" t="s">
        <v>57</v>
      </c>
      <c r="K97" s="458" t="s">
        <v>59</v>
      </c>
      <c r="L97" s="458" t="s">
        <v>62</v>
      </c>
      <c r="M97" s="458" t="s">
        <v>65</v>
      </c>
      <c r="N97" s="458" t="s">
        <v>67</v>
      </c>
      <c r="O97" s="459"/>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4"/>
      <c r="AY97" s="404"/>
      <c r="AZ97" s="404"/>
      <c r="BA97" s="404"/>
      <c r="BB97" s="404"/>
      <c r="BC97" s="404"/>
      <c r="BD97" s="404"/>
      <c r="BE97" s="404"/>
      <c r="BF97" s="404"/>
      <c r="BG97" s="404"/>
      <c r="BH97" s="404"/>
    </row>
    <row r="98" spans="1:60" s="412" customFormat="1" ht="15" customHeight="1" thickBot="1">
      <c r="A98" s="253" t="s">
        <v>1</v>
      </c>
      <c r="B98" s="389" t="s">
        <v>84</v>
      </c>
      <c r="C98" s="389"/>
      <c r="D98" s="461"/>
      <c r="E98" s="462"/>
      <c r="F98" s="462"/>
      <c r="G98" s="462"/>
      <c r="H98" s="462"/>
      <c r="I98" s="462"/>
      <c r="J98" s="462"/>
      <c r="K98" s="462"/>
      <c r="L98" s="462"/>
      <c r="M98" s="462"/>
      <c r="N98" s="462"/>
      <c r="O98" s="463"/>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row>
    <row r="99" spans="1:60" s="412" customFormat="1" ht="15" customHeight="1" thickTop="1">
      <c r="A99" s="394"/>
      <c r="B99" s="241" t="s">
        <v>87</v>
      </c>
      <c r="C99" s="241"/>
      <c r="D99" s="464">
        <v>1</v>
      </c>
      <c r="E99" s="465"/>
      <c r="F99" s="465"/>
      <c r="G99" s="465"/>
      <c r="H99" s="465"/>
      <c r="I99" s="465"/>
      <c r="J99" s="465">
        <v>1</v>
      </c>
      <c r="K99" s="465"/>
      <c r="L99" s="465"/>
      <c r="M99" s="465"/>
      <c r="N99" s="465"/>
      <c r="O99" s="463">
        <v>2</v>
      </c>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row>
    <row r="100" spans="1:60" s="412" customFormat="1" ht="15" customHeight="1">
      <c r="A100" s="394"/>
      <c r="B100" s="241" t="s">
        <v>91</v>
      </c>
      <c r="C100" s="241"/>
      <c r="D100" s="464">
        <v>2</v>
      </c>
      <c r="E100" s="465">
        <v>1</v>
      </c>
      <c r="F100" s="465">
        <v>1</v>
      </c>
      <c r="G100" s="465"/>
      <c r="H100" s="465">
        <v>1</v>
      </c>
      <c r="I100" s="465"/>
      <c r="J100" s="465"/>
      <c r="K100" s="465"/>
      <c r="L100" s="465"/>
      <c r="M100" s="465"/>
      <c r="N100" s="465"/>
      <c r="O100" s="463">
        <v>5</v>
      </c>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c r="BB100" s="305"/>
      <c r="BC100" s="305"/>
      <c r="BD100" s="305"/>
      <c r="BE100" s="305"/>
      <c r="BF100" s="305"/>
      <c r="BG100" s="305"/>
      <c r="BH100" s="305"/>
    </row>
    <row r="101" spans="1:60" s="412" customFormat="1" ht="15" customHeight="1">
      <c r="A101" s="394"/>
      <c r="B101" s="241" t="s">
        <v>95</v>
      </c>
      <c r="C101" s="241"/>
      <c r="D101" s="464"/>
      <c r="E101" s="465"/>
      <c r="F101" s="465"/>
      <c r="G101" s="465"/>
      <c r="H101" s="465"/>
      <c r="I101" s="465"/>
      <c r="J101" s="465"/>
      <c r="K101" s="465"/>
      <c r="L101" s="465"/>
      <c r="M101" s="465"/>
      <c r="N101" s="465"/>
      <c r="O101" s="463"/>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row>
    <row r="102" spans="1:60" s="412" customFormat="1" ht="15" customHeight="1">
      <c r="A102" s="394"/>
      <c r="B102" s="241" t="s">
        <v>98</v>
      </c>
      <c r="C102" s="241"/>
      <c r="D102" s="464"/>
      <c r="E102" s="465"/>
      <c r="F102" s="465"/>
      <c r="G102" s="465"/>
      <c r="H102" s="465"/>
      <c r="I102" s="465"/>
      <c r="J102" s="465"/>
      <c r="K102" s="465"/>
      <c r="L102" s="465"/>
      <c r="M102" s="465"/>
      <c r="N102" s="465"/>
      <c r="O102" s="463"/>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row>
    <row r="103" spans="1:60" s="412" customFormat="1" ht="15" customHeight="1">
      <c r="A103" s="394"/>
      <c r="B103" s="241" t="s">
        <v>101</v>
      </c>
      <c r="C103" s="241"/>
      <c r="D103" s="464"/>
      <c r="E103" s="465"/>
      <c r="F103" s="465"/>
      <c r="G103" s="465"/>
      <c r="H103" s="465"/>
      <c r="I103" s="465"/>
      <c r="J103" s="465"/>
      <c r="K103" s="465"/>
      <c r="L103" s="465"/>
      <c r="M103" s="465"/>
      <c r="N103" s="465"/>
      <c r="O103" s="463"/>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305"/>
      <c r="BH103" s="305"/>
    </row>
    <row r="104" spans="1:60" s="412" customFormat="1" ht="15" customHeight="1">
      <c r="A104" s="394"/>
      <c r="B104" s="241" t="s">
        <v>104</v>
      </c>
      <c r="C104" s="241"/>
      <c r="D104" s="464">
        <v>1</v>
      </c>
      <c r="E104" s="465"/>
      <c r="F104" s="465">
        <v>2</v>
      </c>
      <c r="G104" s="465"/>
      <c r="H104" s="465"/>
      <c r="I104" s="465">
        <v>2</v>
      </c>
      <c r="J104" s="465"/>
      <c r="K104" s="465"/>
      <c r="L104" s="465"/>
      <c r="M104" s="465"/>
      <c r="N104" s="465"/>
      <c r="O104" s="463">
        <v>5</v>
      </c>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row>
    <row r="105" spans="1:60" s="412" customFormat="1" ht="15" customHeight="1">
      <c r="A105" s="394"/>
      <c r="B105" s="241" t="s">
        <v>106</v>
      </c>
      <c r="C105" s="241"/>
      <c r="D105" s="464"/>
      <c r="E105" s="465"/>
      <c r="F105" s="465"/>
      <c r="G105" s="465"/>
      <c r="H105" s="465"/>
      <c r="I105" s="465"/>
      <c r="J105" s="465"/>
      <c r="K105" s="465"/>
      <c r="L105" s="465"/>
      <c r="M105" s="465"/>
      <c r="N105" s="465"/>
      <c r="O105" s="463"/>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row>
    <row r="106" spans="1:60" s="412" customFormat="1" ht="15" customHeight="1">
      <c r="A106" s="394"/>
      <c r="B106" s="241" t="s">
        <v>109</v>
      </c>
      <c r="C106" s="241"/>
      <c r="D106" s="464"/>
      <c r="E106" s="465"/>
      <c r="F106" s="465"/>
      <c r="G106" s="465"/>
      <c r="H106" s="465"/>
      <c r="I106" s="465"/>
      <c r="J106" s="465"/>
      <c r="K106" s="465"/>
      <c r="L106" s="465"/>
      <c r="M106" s="465"/>
      <c r="N106" s="465"/>
      <c r="O106" s="463"/>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row>
    <row r="107" spans="1:60" s="412" customFormat="1" ht="15" customHeight="1">
      <c r="A107" s="394"/>
      <c r="B107" s="241" t="s">
        <v>111</v>
      </c>
      <c r="C107" s="241"/>
      <c r="D107" s="464"/>
      <c r="E107" s="465"/>
      <c r="F107" s="465"/>
      <c r="G107" s="465"/>
      <c r="H107" s="465"/>
      <c r="I107" s="465"/>
      <c r="J107" s="465"/>
      <c r="K107" s="465"/>
      <c r="L107" s="465"/>
      <c r="M107" s="465"/>
      <c r="N107" s="465"/>
      <c r="O107" s="463"/>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row>
    <row r="108" spans="1:60" s="412" customFormat="1" ht="15" customHeight="1">
      <c r="A108" s="394"/>
      <c r="B108" s="241" t="s">
        <v>114</v>
      </c>
      <c r="C108" s="241"/>
      <c r="D108" s="464"/>
      <c r="E108" s="465"/>
      <c r="F108" s="465"/>
      <c r="G108" s="465"/>
      <c r="H108" s="465"/>
      <c r="I108" s="465"/>
      <c r="J108" s="465"/>
      <c r="K108" s="465"/>
      <c r="L108" s="465"/>
      <c r="M108" s="465"/>
      <c r="N108" s="465"/>
      <c r="O108" s="463"/>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c r="BB108" s="305"/>
      <c r="BC108" s="305"/>
      <c r="BD108" s="305"/>
      <c r="BE108" s="305"/>
      <c r="BF108" s="305"/>
      <c r="BG108" s="305"/>
      <c r="BH108" s="305"/>
    </row>
    <row r="109" spans="1:60" s="412" customFormat="1" ht="15" customHeight="1">
      <c r="A109" s="394"/>
      <c r="B109" s="241" t="s">
        <v>117</v>
      </c>
      <c r="C109" s="241"/>
      <c r="D109" s="464"/>
      <c r="E109" s="465"/>
      <c r="F109" s="465"/>
      <c r="G109" s="465">
        <v>2</v>
      </c>
      <c r="H109" s="465"/>
      <c r="I109" s="465"/>
      <c r="J109" s="465"/>
      <c r="K109" s="465"/>
      <c r="L109" s="465"/>
      <c r="M109" s="465"/>
      <c r="N109" s="465"/>
      <c r="O109" s="463">
        <v>2</v>
      </c>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row>
    <row r="110" spans="1:60" s="412" customFormat="1" ht="15" customHeight="1">
      <c r="A110" s="394"/>
      <c r="B110" s="241" t="s">
        <v>120</v>
      </c>
      <c r="C110" s="241"/>
      <c r="D110" s="464">
        <v>2</v>
      </c>
      <c r="E110" s="465">
        <v>6</v>
      </c>
      <c r="F110" s="465">
        <v>2</v>
      </c>
      <c r="G110" s="465"/>
      <c r="H110" s="465">
        <v>2</v>
      </c>
      <c r="I110" s="465">
        <v>2</v>
      </c>
      <c r="J110" s="465">
        <v>1</v>
      </c>
      <c r="K110" s="465"/>
      <c r="L110" s="465"/>
      <c r="M110" s="465"/>
      <c r="N110" s="465"/>
      <c r="O110" s="463">
        <v>15</v>
      </c>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c r="BB110" s="305"/>
      <c r="BC110" s="305"/>
      <c r="BD110" s="305"/>
      <c r="BE110" s="305"/>
      <c r="BF110" s="305"/>
      <c r="BG110" s="305"/>
      <c r="BH110" s="305"/>
    </row>
    <row r="111" spans="1:60" s="412" customFormat="1" ht="15" customHeight="1">
      <c r="A111" s="394"/>
      <c r="B111" s="241" t="s">
        <v>123</v>
      </c>
      <c r="C111" s="241"/>
      <c r="D111" s="464">
        <v>7</v>
      </c>
      <c r="E111" s="465">
        <v>19</v>
      </c>
      <c r="F111" s="465">
        <v>13</v>
      </c>
      <c r="G111" s="465">
        <v>13</v>
      </c>
      <c r="H111" s="465">
        <v>1</v>
      </c>
      <c r="I111" s="465">
        <v>4</v>
      </c>
      <c r="J111" s="465">
        <v>1</v>
      </c>
      <c r="K111" s="465"/>
      <c r="L111" s="465"/>
      <c r="M111" s="465">
        <v>1</v>
      </c>
      <c r="N111" s="465">
        <v>1</v>
      </c>
      <c r="O111" s="463">
        <v>60</v>
      </c>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5"/>
      <c r="BC111" s="305"/>
      <c r="BD111" s="305"/>
      <c r="BE111" s="305"/>
      <c r="BF111" s="305"/>
      <c r="BG111" s="305"/>
      <c r="BH111" s="305"/>
    </row>
    <row r="112" spans="1:60" s="412" customFormat="1" ht="15" customHeight="1">
      <c r="A112" s="394"/>
      <c r="B112" s="241" t="s">
        <v>126</v>
      </c>
      <c r="C112" s="241"/>
      <c r="D112" s="464">
        <v>1</v>
      </c>
      <c r="E112" s="465">
        <v>2</v>
      </c>
      <c r="F112" s="465">
        <v>4</v>
      </c>
      <c r="G112" s="465">
        <v>3</v>
      </c>
      <c r="H112" s="465">
        <v>1</v>
      </c>
      <c r="I112" s="465">
        <v>1</v>
      </c>
      <c r="J112" s="465"/>
      <c r="K112" s="465"/>
      <c r="L112" s="465"/>
      <c r="M112" s="465"/>
      <c r="N112" s="465"/>
      <c r="O112" s="463">
        <v>12</v>
      </c>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305"/>
      <c r="BD112" s="305"/>
      <c r="BE112" s="305"/>
      <c r="BF112" s="305"/>
      <c r="BG112" s="305"/>
      <c r="BH112" s="305"/>
    </row>
    <row r="113" spans="1:60" s="412" customFormat="1" ht="15" customHeight="1">
      <c r="A113" s="394"/>
      <c r="B113" s="241" t="s">
        <v>128</v>
      </c>
      <c r="C113" s="241"/>
      <c r="D113" s="464"/>
      <c r="E113" s="465">
        <v>7</v>
      </c>
      <c r="F113" s="465">
        <v>2</v>
      </c>
      <c r="G113" s="465">
        <v>1</v>
      </c>
      <c r="H113" s="465">
        <v>1</v>
      </c>
      <c r="I113" s="465">
        <v>1</v>
      </c>
      <c r="J113" s="465">
        <v>1</v>
      </c>
      <c r="K113" s="465"/>
      <c r="L113" s="465"/>
      <c r="M113" s="465"/>
      <c r="N113" s="465"/>
      <c r="O113" s="463">
        <v>13</v>
      </c>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row>
    <row r="114" spans="1:60" s="412" customFormat="1" ht="15" customHeight="1">
      <c r="A114" s="394"/>
      <c r="B114" s="241" t="s">
        <v>130</v>
      </c>
      <c r="C114" s="241"/>
      <c r="D114" s="464">
        <v>2</v>
      </c>
      <c r="E114" s="465">
        <v>13</v>
      </c>
      <c r="F114" s="465">
        <v>8</v>
      </c>
      <c r="G114" s="465"/>
      <c r="H114" s="465">
        <v>2</v>
      </c>
      <c r="I114" s="465">
        <v>3</v>
      </c>
      <c r="J114" s="465"/>
      <c r="K114" s="465"/>
      <c r="L114" s="465"/>
      <c r="M114" s="465"/>
      <c r="N114" s="465">
        <v>2</v>
      </c>
      <c r="O114" s="463">
        <v>30</v>
      </c>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row>
    <row r="115" spans="1:60" s="412" customFormat="1" ht="15" customHeight="1">
      <c r="A115" s="394"/>
      <c r="B115" s="241" t="s">
        <v>133</v>
      </c>
      <c r="C115" s="241"/>
      <c r="D115" s="464">
        <v>1</v>
      </c>
      <c r="E115" s="465"/>
      <c r="F115" s="465">
        <v>1</v>
      </c>
      <c r="G115" s="465"/>
      <c r="H115" s="465"/>
      <c r="I115" s="465"/>
      <c r="J115" s="465"/>
      <c r="K115" s="465"/>
      <c r="L115" s="465"/>
      <c r="M115" s="465"/>
      <c r="N115" s="465"/>
      <c r="O115" s="463">
        <v>2</v>
      </c>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row>
    <row r="116" spans="1:60" s="412" customFormat="1" ht="15" customHeight="1">
      <c r="A116" s="394"/>
      <c r="B116" s="241" t="s">
        <v>136</v>
      </c>
      <c r="C116" s="241"/>
      <c r="D116" s="464">
        <v>30</v>
      </c>
      <c r="E116" s="465">
        <v>3</v>
      </c>
      <c r="F116" s="465">
        <v>3</v>
      </c>
      <c r="G116" s="465">
        <v>3</v>
      </c>
      <c r="H116" s="465">
        <v>4</v>
      </c>
      <c r="I116" s="465">
        <v>1</v>
      </c>
      <c r="J116" s="465"/>
      <c r="K116" s="465"/>
      <c r="L116" s="465"/>
      <c r="M116" s="465"/>
      <c r="N116" s="465"/>
      <c r="O116" s="463">
        <v>44</v>
      </c>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row>
    <row r="117" spans="1:60" s="412" customFormat="1" ht="15" customHeight="1">
      <c r="A117" s="394"/>
      <c r="B117" s="241" t="s">
        <v>139</v>
      </c>
      <c r="C117" s="241"/>
      <c r="D117" s="464"/>
      <c r="E117" s="465">
        <v>2</v>
      </c>
      <c r="F117" s="465">
        <v>6</v>
      </c>
      <c r="G117" s="465">
        <v>1</v>
      </c>
      <c r="H117" s="465"/>
      <c r="I117" s="465">
        <v>1</v>
      </c>
      <c r="J117" s="465"/>
      <c r="K117" s="465"/>
      <c r="L117" s="465"/>
      <c r="M117" s="465"/>
      <c r="N117" s="465"/>
      <c r="O117" s="463">
        <v>10</v>
      </c>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row>
    <row r="118" spans="1:60" s="412" customFormat="1" ht="15" customHeight="1">
      <c r="A118" s="394"/>
      <c r="B118" s="241" t="s">
        <v>142</v>
      </c>
      <c r="C118" s="241"/>
      <c r="D118" s="464">
        <v>3</v>
      </c>
      <c r="E118" s="465"/>
      <c r="F118" s="465">
        <v>3</v>
      </c>
      <c r="G118" s="465"/>
      <c r="H118" s="465"/>
      <c r="I118" s="465"/>
      <c r="J118" s="465"/>
      <c r="K118" s="465"/>
      <c r="L118" s="465"/>
      <c r="M118" s="465"/>
      <c r="N118" s="465"/>
      <c r="O118" s="463">
        <v>6</v>
      </c>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row>
    <row r="119" spans="1:60" s="412" customFormat="1" ht="15" customHeight="1">
      <c r="A119" s="394"/>
      <c r="B119" s="241" t="s">
        <v>144</v>
      </c>
      <c r="C119" s="241"/>
      <c r="D119" s="464"/>
      <c r="E119" s="465"/>
      <c r="F119" s="465"/>
      <c r="G119" s="465"/>
      <c r="H119" s="465"/>
      <c r="I119" s="465"/>
      <c r="J119" s="465"/>
      <c r="K119" s="465"/>
      <c r="L119" s="465"/>
      <c r="M119" s="465"/>
      <c r="N119" s="465"/>
      <c r="O119" s="463"/>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row>
    <row r="120" spans="1:60" s="412" customFormat="1" ht="15" customHeight="1">
      <c r="A120" s="394"/>
      <c r="B120" s="241" t="s">
        <v>147</v>
      </c>
      <c r="C120" s="241"/>
      <c r="D120" s="464"/>
      <c r="E120" s="465"/>
      <c r="F120" s="465">
        <v>1</v>
      </c>
      <c r="G120" s="465">
        <v>1</v>
      </c>
      <c r="H120" s="465"/>
      <c r="I120" s="465"/>
      <c r="J120" s="465"/>
      <c r="K120" s="465"/>
      <c r="L120" s="465"/>
      <c r="M120" s="465"/>
      <c r="N120" s="465"/>
      <c r="O120" s="463">
        <v>2</v>
      </c>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row>
    <row r="121" spans="1:60" s="412" customFormat="1" ht="15" customHeight="1">
      <c r="A121" s="394"/>
      <c r="B121" s="241" t="s">
        <v>150</v>
      </c>
      <c r="C121" s="241"/>
      <c r="D121" s="464"/>
      <c r="E121" s="465"/>
      <c r="F121" s="465"/>
      <c r="G121" s="465"/>
      <c r="H121" s="465"/>
      <c r="I121" s="465"/>
      <c r="J121" s="465"/>
      <c r="K121" s="465"/>
      <c r="L121" s="465"/>
      <c r="M121" s="465"/>
      <c r="N121" s="465"/>
      <c r="O121" s="463"/>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row>
    <row r="122" spans="1:60" s="412" customFormat="1" ht="15" customHeight="1" thickBot="1">
      <c r="A122" s="397" t="s">
        <v>153</v>
      </c>
      <c r="B122" s="398"/>
      <c r="C122" s="398"/>
      <c r="D122" s="466">
        <v>50</v>
      </c>
      <c r="E122" s="466">
        <v>53</v>
      </c>
      <c r="F122" s="466">
        <v>46</v>
      </c>
      <c r="G122" s="466">
        <v>24</v>
      </c>
      <c r="H122" s="466">
        <v>12</v>
      </c>
      <c r="I122" s="466">
        <v>15</v>
      </c>
      <c r="J122" s="466">
        <v>4</v>
      </c>
      <c r="K122" s="466"/>
      <c r="L122" s="466"/>
      <c r="M122" s="466">
        <v>1</v>
      </c>
      <c r="N122" s="466">
        <v>3</v>
      </c>
      <c r="O122" s="467">
        <v>208</v>
      </c>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305"/>
      <c r="BH122" s="305"/>
    </row>
    <row r="123" spans="1:60" s="412" customFormat="1" ht="15" customHeight="1" thickBot="1" thickTop="1">
      <c r="A123" s="253" t="s">
        <v>2</v>
      </c>
      <c r="B123" s="389" t="s">
        <v>156</v>
      </c>
      <c r="C123" s="389"/>
      <c r="D123" s="461"/>
      <c r="E123" s="462"/>
      <c r="F123" s="462"/>
      <c r="G123" s="462"/>
      <c r="H123" s="462"/>
      <c r="I123" s="462"/>
      <c r="J123" s="462"/>
      <c r="K123" s="462"/>
      <c r="L123" s="462"/>
      <c r="M123" s="462"/>
      <c r="N123" s="462"/>
      <c r="O123" s="463"/>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c r="BB123" s="305"/>
      <c r="BC123" s="305"/>
      <c r="BD123" s="305"/>
      <c r="BE123" s="305"/>
      <c r="BF123" s="305"/>
      <c r="BG123" s="305"/>
      <c r="BH123" s="305"/>
    </row>
    <row r="124" spans="1:60" s="412" customFormat="1" ht="15" customHeight="1" thickTop="1">
      <c r="A124" s="394"/>
      <c r="B124" s="241" t="s">
        <v>159</v>
      </c>
      <c r="C124" s="241"/>
      <c r="D124" s="464"/>
      <c r="E124" s="465"/>
      <c r="F124" s="465"/>
      <c r="G124" s="465"/>
      <c r="H124" s="465"/>
      <c r="I124" s="465"/>
      <c r="J124" s="465"/>
      <c r="K124" s="465"/>
      <c r="L124" s="465"/>
      <c r="M124" s="465"/>
      <c r="N124" s="465"/>
      <c r="O124" s="463"/>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5"/>
      <c r="AT124" s="305"/>
      <c r="AU124" s="305"/>
      <c r="AV124" s="305"/>
      <c r="AW124" s="305"/>
      <c r="AX124" s="305"/>
      <c r="AY124" s="305"/>
      <c r="AZ124" s="305"/>
      <c r="BA124" s="305"/>
      <c r="BB124" s="305"/>
      <c r="BC124" s="305"/>
      <c r="BD124" s="305"/>
      <c r="BE124" s="305"/>
      <c r="BF124" s="305"/>
      <c r="BG124" s="305"/>
      <c r="BH124" s="305"/>
    </row>
    <row r="125" spans="1:60" s="412" customFormat="1" ht="15" customHeight="1">
      <c r="A125" s="394"/>
      <c r="B125" s="241" t="s">
        <v>161</v>
      </c>
      <c r="C125" s="241"/>
      <c r="D125" s="464"/>
      <c r="E125" s="465">
        <v>1</v>
      </c>
      <c r="F125" s="465"/>
      <c r="G125" s="465"/>
      <c r="H125" s="465"/>
      <c r="I125" s="465"/>
      <c r="J125" s="465"/>
      <c r="K125" s="465"/>
      <c r="L125" s="465"/>
      <c r="M125" s="465"/>
      <c r="N125" s="465"/>
      <c r="O125" s="463">
        <v>1</v>
      </c>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c r="BB125" s="305"/>
      <c r="BC125" s="305"/>
      <c r="BD125" s="305"/>
      <c r="BE125" s="305"/>
      <c r="BF125" s="305"/>
      <c r="BG125" s="305"/>
      <c r="BH125" s="305"/>
    </row>
    <row r="126" spans="1:60" s="412" customFormat="1" ht="15" customHeight="1">
      <c r="A126" s="394"/>
      <c r="B126" s="241" t="s">
        <v>164</v>
      </c>
      <c r="C126" s="241"/>
      <c r="D126" s="464"/>
      <c r="E126" s="465"/>
      <c r="F126" s="465"/>
      <c r="G126" s="465"/>
      <c r="H126" s="465"/>
      <c r="I126" s="465"/>
      <c r="J126" s="465"/>
      <c r="K126" s="465"/>
      <c r="L126" s="465"/>
      <c r="M126" s="465"/>
      <c r="N126" s="465"/>
      <c r="O126" s="463"/>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row>
    <row r="127" spans="1:60" s="412" customFormat="1" ht="15" customHeight="1">
      <c r="A127" s="394"/>
      <c r="B127" s="241" t="s">
        <v>167</v>
      </c>
      <c r="C127" s="241"/>
      <c r="D127" s="464"/>
      <c r="E127" s="465"/>
      <c r="F127" s="465"/>
      <c r="G127" s="465"/>
      <c r="H127" s="465"/>
      <c r="I127" s="465"/>
      <c r="J127" s="465"/>
      <c r="K127" s="465"/>
      <c r="L127" s="465"/>
      <c r="M127" s="465"/>
      <c r="N127" s="465"/>
      <c r="O127" s="463"/>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c r="BB127" s="305"/>
      <c r="BC127" s="305"/>
      <c r="BD127" s="305"/>
      <c r="BE127" s="305"/>
      <c r="BF127" s="305"/>
      <c r="BG127" s="305"/>
      <c r="BH127" s="305"/>
    </row>
    <row r="128" spans="1:60" s="412" customFormat="1" ht="15" customHeight="1" thickBot="1">
      <c r="A128" s="397" t="s">
        <v>169</v>
      </c>
      <c r="B128" s="398"/>
      <c r="C128" s="398"/>
      <c r="D128" s="466"/>
      <c r="E128" s="466">
        <v>1</v>
      </c>
      <c r="F128" s="466"/>
      <c r="G128" s="466"/>
      <c r="H128" s="466"/>
      <c r="I128" s="466"/>
      <c r="J128" s="466"/>
      <c r="K128" s="466"/>
      <c r="L128" s="466"/>
      <c r="M128" s="466"/>
      <c r="N128" s="466"/>
      <c r="O128" s="467">
        <v>1</v>
      </c>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c r="AL128" s="305"/>
      <c r="AM128" s="305"/>
      <c r="AN128" s="305"/>
      <c r="AO128" s="305"/>
      <c r="AP128" s="305"/>
      <c r="AQ128" s="305"/>
      <c r="AR128" s="305"/>
      <c r="AS128" s="305"/>
      <c r="AT128" s="305"/>
      <c r="AU128" s="305"/>
      <c r="AV128" s="305"/>
      <c r="AW128" s="305"/>
      <c r="AX128" s="305"/>
      <c r="AY128" s="305"/>
      <c r="AZ128" s="305"/>
      <c r="BA128" s="305"/>
      <c r="BB128" s="305"/>
      <c r="BC128" s="305"/>
      <c r="BD128" s="305"/>
      <c r="BE128" s="305"/>
      <c r="BF128" s="305"/>
      <c r="BG128" s="305"/>
      <c r="BH128" s="305"/>
    </row>
    <row r="129" spans="1:60" s="412" customFormat="1" ht="15" customHeight="1" thickBot="1" thickTop="1">
      <c r="A129" s="253" t="s">
        <v>3</v>
      </c>
      <c r="B129" s="389" t="s">
        <v>171</v>
      </c>
      <c r="C129" s="389"/>
      <c r="D129" s="461">
        <v>1</v>
      </c>
      <c r="E129" s="462"/>
      <c r="F129" s="462"/>
      <c r="G129" s="462"/>
      <c r="H129" s="462"/>
      <c r="I129" s="462"/>
      <c r="J129" s="462"/>
      <c r="K129" s="462"/>
      <c r="L129" s="462"/>
      <c r="M129" s="462"/>
      <c r="N129" s="462"/>
      <c r="O129" s="463">
        <v>1</v>
      </c>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c r="BB129" s="305"/>
      <c r="BC129" s="305"/>
      <c r="BD129" s="305"/>
      <c r="BE129" s="305"/>
      <c r="BF129" s="305"/>
      <c r="BG129" s="305"/>
      <c r="BH129" s="305"/>
    </row>
    <row r="130" spans="1:60" s="412" customFormat="1" ht="15" customHeight="1" thickTop="1">
      <c r="A130" s="394"/>
      <c r="B130" s="241" t="s">
        <v>173</v>
      </c>
      <c r="C130" s="241"/>
      <c r="D130" s="464"/>
      <c r="E130" s="465"/>
      <c r="F130" s="465"/>
      <c r="G130" s="465"/>
      <c r="H130" s="465"/>
      <c r="I130" s="465"/>
      <c r="J130" s="465"/>
      <c r="K130" s="465"/>
      <c r="L130" s="465"/>
      <c r="M130" s="465"/>
      <c r="N130" s="465"/>
      <c r="O130" s="463"/>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c r="BF130" s="305"/>
      <c r="BG130" s="305"/>
      <c r="BH130" s="305"/>
    </row>
    <row r="131" spans="1:60" s="412" customFormat="1" ht="15" customHeight="1">
      <c r="A131" s="394"/>
      <c r="B131" s="241" t="s">
        <v>175</v>
      </c>
      <c r="C131" s="241"/>
      <c r="D131" s="464">
        <v>2</v>
      </c>
      <c r="E131" s="465"/>
      <c r="F131" s="465"/>
      <c r="G131" s="465"/>
      <c r="H131" s="465"/>
      <c r="I131" s="465"/>
      <c r="J131" s="465"/>
      <c r="K131" s="465"/>
      <c r="L131" s="465"/>
      <c r="M131" s="465"/>
      <c r="N131" s="465"/>
      <c r="O131" s="463">
        <v>2</v>
      </c>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c r="AZ131" s="305"/>
      <c r="BA131" s="305"/>
      <c r="BB131" s="305"/>
      <c r="BC131" s="305"/>
      <c r="BD131" s="305"/>
      <c r="BE131" s="305"/>
      <c r="BF131" s="305"/>
      <c r="BG131" s="305"/>
      <c r="BH131" s="305"/>
    </row>
    <row r="132" spans="1:60" s="412" customFormat="1" ht="15" customHeight="1">
      <c r="A132" s="394"/>
      <c r="B132" s="241" t="s">
        <v>177</v>
      </c>
      <c r="C132" s="241"/>
      <c r="D132" s="464"/>
      <c r="E132" s="465"/>
      <c r="F132" s="465"/>
      <c r="G132" s="465"/>
      <c r="H132" s="465"/>
      <c r="I132" s="465"/>
      <c r="J132" s="465"/>
      <c r="K132" s="465"/>
      <c r="L132" s="465"/>
      <c r="M132" s="465"/>
      <c r="N132" s="465"/>
      <c r="O132" s="463"/>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05"/>
    </row>
    <row r="133" spans="1:60" s="412" customFormat="1" ht="15" customHeight="1">
      <c r="A133" s="394"/>
      <c r="B133" s="241" t="s">
        <v>179</v>
      </c>
      <c r="C133" s="241"/>
      <c r="D133" s="464"/>
      <c r="E133" s="465"/>
      <c r="F133" s="465"/>
      <c r="G133" s="465"/>
      <c r="H133" s="465"/>
      <c r="I133" s="465"/>
      <c r="J133" s="465"/>
      <c r="K133" s="465"/>
      <c r="L133" s="465"/>
      <c r="M133" s="465"/>
      <c r="N133" s="465"/>
      <c r="O133" s="463"/>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row>
    <row r="134" spans="1:60" s="412" customFormat="1" ht="15" customHeight="1">
      <c r="A134" s="394"/>
      <c r="B134" s="241" t="s">
        <v>181</v>
      </c>
      <c r="C134" s="241"/>
      <c r="D134" s="464"/>
      <c r="E134" s="465"/>
      <c r="F134" s="465"/>
      <c r="G134" s="465"/>
      <c r="H134" s="465"/>
      <c r="I134" s="465"/>
      <c r="J134" s="465"/>
      <c r="K134" s="465"/>
      <c r="L134" s="465"/>
      <c r="M134" s="465"/>
      <c r="N134" s="465"/>
      <c r="O134" s="463"/>
      <c r="P134" s="305"/>
      <c r="Q134" s="305"/>
      <c r="R134" s="305"/>
      <c r="S134" s="305"/>
      <c r="T134" s="305"/>
      <c r="U134" s="305"/>
      <c r="V134" s="305"/>
      <c r="W134" s="305"/>
      <c r="X134" s="305"/>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c r="AZ134" s="305"/>
      <c r="BA134" s="305"/>
      <c r="BB134" s="305"/>
      <c r="BC134" s="305"/>
      <c r="BD134" s="305"/>
      <c r="BE134" s="305"/>
      <c r="BF134" s="305"/>
      <c r="BG134" s="305"/>
      <c r="BH134" s="305"/>
    </row>
    <row r="135" spans="1:60" s="412" customFormat="1" ht="15" customHeight="1">
      <c r="A135" s="394"/>
      <c r="B135" s="241" t="s">
        <v>182</v>
      </c>
      <c r="C135" s="241"/>
      <c r="D135" s="464">
        <v>3</v>
      </c>
      <c r="E135" s="465">
        <v>2</v>
      </c>
      <c r="F135" s="465">
        <v>1</v>
      </c>
      <c r="G135" s="465">
        <v>4</v>
      </c>
      <c r="H135" s="465"/>
      <c r="I135" s="465"/>
      <c r="J135" s="465"/>
      <c r="K135" s="465"/>
      <c r="L135" s="465"/>
      <c r="M135" s="465"/>
      <c r="N135" s="465"/>
      <c r="O135" s="463">
        <v>10</v>
      </c>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305"/>
      <c r="BC135" s="305"/>
      <c r="BD135" s="305"/>
      <c r="BE135" s="305"/>
      <c r="BF135" s="305"/>
      <c r="BG135" s="305"/>
      <c r="BH135" s="305"/>
    </row>
    <row r="136" spans="1:60" s="412" customFormat="1" ht="15" customHeight="1">
      <c r="A136" s="394"/>
      <c r="B136" s="241" t="s">
        <v>183</v>
      </c>
      <c r="C136" s="241"/>
      <c r="D136" s="464"/>
      <c r="E136" s="465"/>
      <c r="F136" s="465"/>
      <c r="G136" s="465"/>
      <c r="H136" s="465"/>
      <c r="I136" s="465"/>
      <c r="J136" s="465"/>
      <c r="K136" s="465"/>
      <c r="L136" s="465"/>
      <c r="M136" s="465"/>
      <c r="N136" s="465"/>
      <c r="O136" s="463"/>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305"/>
    </row>
    <row r="137" spans="1:60" s="412" customFormat="1" ht="15" customHeight="1">
      <c r="A137" s="394"/>
      <c r="B137" s="241" t="s">
        <v>184</v>
      </c>
      <c r="C137" s="241"/>
      <c r="D137" s="464"/>
      <c r="E137" s="465"/>
      <c r="F137" s="465"/>
      <c r="G137" s="465"/>
      <c r="H137" s="465"/>
      <c r="I137" s="465"/>
      <c r="J137" s="465"/>
      <c r="K137" s="465"/>
      <c r="L137" s="465"/>
      <c r="M137" s="465"/>
      <c r="N137" s="465"/>
      <c r="O137" s="463"/>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row>
    <row r="138" spans="1:60" s="412" customFormat="1" ht="15" customHeight="1">
      <c r="A138" s="394"/>
      <c r="B138" s="241" t="s">
        <v>185</v>
      </c>
      <c r="C138" s="241"/>
      <c r="D138" s="464"/>
      <c r="E138" s="465"/>
      <c r="F138" s="465"/>
      <c r="G138" s="465"/>
      <c r="H138" s="465"/>
      <c r="I138" s="465"/>
      <c r="J138" s="465"/>
      <c r="K138" s="465"/>
      <c r="L138" s="465"/>
      <c r="M138" s="465"/>
      <c r="N138" s="465"/>
      <c r="O138" s="463"/>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row>
    <row r="139" spans="1:60" s="412" customFormat="1" ht="15" customHeight="1">
      <c r="A139" s="394"/>
      <c r="B139" s="241" t="s">
        <v>186</v>
      </c>
      <c r="C139" s="241"/>
      <c r="D139" s="464"/>
      <c r="E139" s="465"/>
      <c r="F139" s="465"/>
      <c r="G139" s="465"/>
      <c r="H139" s="465"/>
      <c r="I139" s="465"/>
      <c r="J139" s="465"/>
      <c r="K139" s="465"/>
      <c r="L139" s="465"/>
      <c r="M139" s="465"/>
      <c r="N139" s="465"/>
      <c r="O139" s="463"/>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row>
    <row r="140" spans="1:60" s="412" customFormat="1" ht="15" customHeight="1">
      <c r="A140" s="394"/>
      <c r="B140" s="241" t="s">
        <v>187</v>
      </c>
      <c r="C140" s="241"/>
      <c r="D140" s="464"/>
      <c r="E140" s="465"/>
      <c r="F140" s="465"/>
      <c r="G140" s="465"/>
      <c r="H140" s="465"/>
      <c r="I140" s="465"/>
      <c r="J140" s="465"/>
      <c r="K140" s="465"/>
      <c r="L140" s="465"/>
      <c r="M140" s="465"/>
      <c r="N140" s="465"/>
      <c r="O140" s="463"/>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row>
    <row r="141" spans="1:60" s="412" customFormat="1" ht="15" customHeight="1">
      <c r="A141" s="394"/>
      <c r="B141" s="241" t="s">
        <v>188</v>
      </c>
      <c r="C141" s="241"/>
      <c r="D141" s="464">
        <v>3</v>
      </c>
      <c r="E141" s="465"/>
      <c r="F141" s="465"/>
      <c r="G141" s="465"/>
      <c r="H141" s="465"/>
      <c r="I141" s="465"/>
      <c r="J141" s="465"/>
      <c r="K141" s="465"/>
      <c r="L141" s="465"/>
      <c r="M141" s="465"/>
      <c r="N141" s="465"/>
      <c r="O141" s="463">
        <v>3</v>
      </c>
      <c r="P141" s="305"/>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row>
    <row r="142" spans="1:60" s="412" customFormat="1" ht="15" customHeight="1">
      <c r="A142" s="394"/>
      <c r="B142" s="241" t="s">
        <v>189</v>
      </c>
      <c r="C142" s="241"/>
      <c r="D142" s="464"/>
      <c r="E142" s="465"/>
      <c r="F142" s="465"/>
      <c r="G142" s="465"/>
      <c r="H142" s="465"/>
      <c r="I142" s="465"/>
      <c r="J142" s="465"/>
      <c r="K142" s="465"/>
      <c r="L142" s="465"/>
      <c r="M142" s="465"/>
      <c r="N142" s="465"/>
      <c r="O142" s="463"/>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row>
    <row r="143" spans="1:60" s="412" customFormat="1" ht="15" customHeight="1" thickBot="1">
      <c r="A143" s="397" t="s">
        <v>190</v>
      </c>
      <c r="B143" s="398"/>
      <c r="C143" s="398"/>
      <c r="D143" s="466">
        <v>9</v>
      </c>
      <c r="E143" s="466">
        <v>2</v>
      </c>
      <c r="F143" s="466">
        <v>1</v>
      </c>
      <c r="G143" s="466">
        <v>4</v>
      </c>
      <c r="H143" s="466"/>
      <c r="I143" s="466"/>
      <c r="J143" s="466"/>
      <c r="K143" s="466"/>
      <c r="L143" s="466"/>
      <c r="M143" s="466"/>
      <c r="N143" s="466"/>
      <c r="O143" s="467">
        <v>16</v>
      </c>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row>
    <row r="144" spans="1:60" s="412" customFormat="1" ht="15" customHeight="1" thickBot="1" thickTop="1">
      <c r="A144" s="253" t="s">
        <v>4</v>
      </c>
      <c r="B144" s="389" t="s">
        <v>191</v>
      </c>
      <c r="C144" s="389"/>
      <c r="D144" s="461">
        <v>1</v>
      </c>
      <c r="E144" s="462">
        <v>1</v>
      </c>
      <c r="F144" s="462">
        <v>3</v>
      </c>
      <c r="G144" s="462">
        <v>1</v>
      </c>
      <c r="H144" s="462">
        <v>1</v>
      </c>
      <c r="I144" s="462">
        <v>1</v>
      </c>
      <c r="J144" s="462">
        <v>1</v>
      </c>
      <c r="K144" s="462"/>
      <c r="L144" s="462">
        <v>1</v>
      </c>
      <c r="M144" s="462"/>
      <c r="N144" s="462"/>
      <c r="O144" s="463">
        <v>10</v>
      </c>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row>
    <row r="145" spans="1:60" s="412" customFormat="1" ht="15" customHeight="1" thickTop="1">
      <c r="A145" s="394"/>
      <c r="B145" s="241" t="s">
        <v>192</v>
      </c>
      <c r="C145" s="241"/>
      <c r="D145" s="464"/>
      <c r="E145" s="465"/>
      <c r="F145" s="465"/>
      <c r="G145" s="465"/>
      <c r="H145" s="465"/>
      <c r="I145" s="465"/>
      <c r="J145" s="465"/>
      <c r="K145" s="465"/>
      <c r="L145" s="465"/>
      <c r="M145" s="465"/>
      <c r="N145" s="465"/>
      <c r="O145" s="463"/>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row>
    <row r="146" spans="1:60" s="412" customFormat="1" ht="15" customHeight="1">
      <c r="A146" s="394"/>
      <c r="B146" s="241" t="s">
        <v>193</v>
      </c>
      <c r="C146" s="241"/>
      <c r="D146" s="464"/>
      <c r="E146" s="465"/>
      <c r="F146" s="465"/>
      <c r="G146" s="465"/>
      <c r="H146" s="465"/>
      <c r="I146" s="465"/>
      <c r="J146" s="465"/>
      <c r="K146" s="465"/>
      <c r="L146" s="465"/>
      <c r="M146" s="465"/>
      <c r="N146" s="465"/>
      <c r="O146" s="463"/>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row>
    <row r="147" spans="1:60" s="412" customFormat="1" ht="15" customHeight="1">
      <c r="A147" s="394"/>
      <c r="B147" s="241" t="s">
        <v>194</v>
      </c>
      <c r="C147" s="241"/>
      <c r="D147" s="464"/>
      <c r="E147" s="465"/>
      <c r="F147" s="465"/>
      <c r="G147" s="465"/>
      <c r="H147" s="465"/>
      <c r="I147" s="465"/>
      <c r="J147" s="465"/>
      <c r="K147" s="465"/>
      <c r="L147" s="465"/>
      <c r="M147" s="465"/>
      <c r="N147" s="465"/>
      <c r="O147" s="463"/>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5"/>
      <c r="AY147" s="305"/>
      <c r="AZ147" s="305"/>
      <c r="BA147" s="305"/>
      <c r="BB147" s="305"/>
      <c r="BC147" s="305"/>
      <c r="BD147" s="305"/>
      <c r="BE147" s="305"/>
      <c r="BF147" s="305"/>
      <c r="BG147" s="305"/>
      <c r="BH147" s="305"/>
    </row>
    <row r="148" spans="1:60" s="412" customFormat="1" ht="15" customHeight="1">
      <c r="A148" s="394"/>
      <c r="B148" s="241" t="s">
        <v>195</v>
      </c>
      <c r="C148" s="241"/>
      <c r="D148" s="464">
        <v>4</v>
      </c>
      <c r="E148" s="465">
        <v>4</v>
      </c>
      <c r="F148" s="465">
        <v>3</v>
      </c>
      <c r="G148" s="465">
        <v>4</v>
      </c>
      <c r="H148" s="465">
        <v>5</v>
      </c>
      <c r="I148" s="465"/>
      <c r="J148" s="465"/>
      <c r="K148" s="465"/>
      <c r="L148" s="465"/>
      <c r="M148" s="465"/>
      <c r="N148" s="465"/>
      <c r="O148" s="463">
        <v>20</v>
      </c>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05"/>
      <c r="AO148" s="305"/>
      <c r="AP148" s="305"/>
      <c r="AQ148" s="305"/>
      <c r="AR148" s="305"/>
      <c r="AS148" s="305"/>
      <c r="AT148" s="305"/>
      <c r="AU148" s="305"/>
      <c r="AV148" s="305"/>
      <c r="AW148" s="305"/>
      <c r="AX148" s="305"/>
      <c r="AY148" s="305"/>
      <c r="AZ148" s="305"/>
      <c r="BA148" s="305"/>
      <c r="BB148" s="305"/>
      <c r="BC148" s="305"/>
      <c r="BD148" s="305"/>
      <c r="BE148" s="305"/>
      <c r="BF148" s="305"/>
      <c r="BG148" s="305"/>
      <c r="BH148" s="305"/>
    </row>
    <row r="149" spans="1:60" s="412" customFormat="1" ht="15" customHeight="1">
      <c r="A149" s="394"/>
      <c r="B149" s="241" t="s">
        <v>196</v>
      </c>
      <c r="C149" s="241"/>
      <c r="D149" s="464"/>
      <c r="E149" s="465">
        <v>2</v>
      </c>
      <c r="F149" s="465">
        <v>1</v>
      </c>
      <c r="G149" s="465">
        <v>1</v>
      </c>
      <c r="H149" s="465">
        <v>1</v>
      </c>
      <c r="I149" s="465"/>
      <c r="J149" s="465"/>
      <c r="K149" s="465"/>
      <c r="L149" s="465"/>
      <c r="M149" s="465"/>
      <c r="N149" s="465"/>
      <c r="O149" s="463">
        <v>5</v>
      </c>
      <c r="P149" s="305"/>
      <c r="Q149" s="305"/>
      <c r="R149" s="305"/>
      <c r="S149" s="305"/>
      <c r="T149" s="305"/>
      <c r="U149" s="305"/>
      <c r="V149" s="305"/>
      <c r="W149" s="305"/>
      <c r="X149" s="305"/>
      <c r="Y149" s="305"/>
      <c r="Z149" s="305"/>
      <c r="AA149" s="305"/>
      <c r="AB149" s="305"/>
      <c r="AC149" s="305"/>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5"/>
      <c r="AY149" s="305"/>
      <c r="AZ149" s="305"/>
      <c r="BA149" s="305"/>
      <c r="BB149" s="305"/>
      <c r="BC149" s="305"/>
      <c r="BD149" s="305"/>
      <c r="BE149" s="305"/>
      <c r="BF149" s="305"/>
      <c r="BG149" s="305"/>
      <c r="BH149" s="305"/>
    </row>
    <row r="150" spans="1:60" s="412" customFormat="1" ht="15" customHeight="1">
      <c r="A150" s="394"/>
      <c r="B150" s="241" t="s">
        <v>197</v>
      </c>
      <c r="C150" s="241"/>
      <c r="D150" s="464">
        <v>17</v>
      </c>
      <c r="E150" s="465">
        <v>2</v>
      </c>
      <c r="F150" s="465">
        <v>7</v>
      </c>
      <c r="G150" s="465">
        <v>1</v>
      </c>
      <c r="H150" s="465">
        <v>2</v>
      </c>
      <c r="I150" s="465"/>
      <c r="J150" s="465"/>
      <c r="K150" s="465"/>
      <c r="L150" s="465"/>
      <c r="M150" s="465"/>
      <c r="N150" s="465"/>
      <c r="O150" s="463">
        <v>29</v>
      </c>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row>
    <row r="151" spans="1:60" s="412" customFormat="1" ht="15" customHeight="1">
      <c r="A151" s="394"/>
      <c r="B151" s="241" t="s">
        <v>198</v>
      </c>
      <c r="C151" s="241"/>
      <c r="D151" s="464"/>
      <c r="E151" s="465"/>
      <c r="F151" s="465"/>
      <c r="G151" s="465"/>
      <c r="H151" s="465"/>
      <c r="I151" s="465"/>
      <c r="J151" s="465"/>
      <c r="K151" s="465"/>
      <c r="L151" s="465"/>
      <c r="M151" s="465"/>
      <c r="N151" s="465"/>
      <c r="O151" s="463"/>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c r="AT151" s="305"/>
      <c r="AU151" s="305"/>
      <c r="AV151" s="305"/>
      <c r="AW151" s="305"/>
      <c r="AX151" s="305"/>
      <c r="AY151" s="305"/>
      <c r="AZ151" s="305"/>
      <c r="BA151" s="305"/>
      <c r="BB151" s="305"/>
      <c r="BC151" s="305"/>
      <c r="BD151" s="305"/>
      <c r="BE151" s="305"/>
      <c r="BF151" s="305"/>
      <c r="BG151" s="305"/>
      <c r="BH151" s="305"/>
    </row>
    <row r="152" spans="1:60" s="412" customFormat="1" ht="15" customHeight="1">
      <c r="A152" s="394"/>
      <c r="B152" s="241" t="s">
        <v>199</v>
      </c>
      <c r="C152" s="241"/>
      <c r="D152" s="464"/>
      <c r="E152" s="465"/>
      <c r="F152" s="465"/>
      <c r="G152" s="465"/>
      <c r="H152" s="465"/>
      <c r="I152" s="465"/>
      <c r="J152" s="465"/>
      <c r="K152" s="465"/>
      <c r="L152" s="465"/>
      <c r="M152" s="465"/>
      <c r="N152" s="465"/>
      <c r="O152" s="463"/>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c r="AZ152" s="305"/>
      <c r="BA152" s="305"/>
      <c r="BB152" s="305"/>
      <c r="BC152" s="305"/>
      <c r="BD152" s="305"/>
      <c r="BE152" s="305"/>
      <c r="BF152" s="305"/>
      <c r="BG152" s="305"/>
      <c r="BH152" s="305"/>
    </row>
    <row r="153" spans="1:60" s="412" customFormat="1" ht="15" customHeight="1">
      <c r="A153" s="394"/>
      <c r="B153" s="241" t="s">
        <v>200</v>
      </c>
      <c r="C153" s="241"/>
      <c r="D153" s="464"/>
      <c r="E153" s="465"/>
      <c r="F153" s="465"/>
      <c r="G153" s="465"/>
      <c r="H153" s="465"/>
      <c r="I153" s="465"/>
      <c r="J153" s="465"/>
      <c r="K153" s="465"/>
      <c r="L153" s="465"/>
      <c r="M153" s="465"/>
      <c r="N153" s="465"/>
      <c r="O153" s="463"/>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row>
    <row r="154" spans="1:60" s="412" customFormat="1" ht="15" customHeight="1">
      <c r="A154" s="394"/>
      <c r="B154" s="241" t="s">
        <v>201</v>
      </c>
      <c r="C154" s="241"/>
      <c r="D154" s="464"/>
      <c r="E154" s="465">
        <v>2</v>
      </c>
      <c r="F154" s="465"/>
      <c r="G154" s="465">
        <v>1</v>
      </c>
      <c r="H154" s="465"/>
      <c r="I154" s="465"/>
      <c r="J154" s="465"/>
      <c r="K154" s="465"/>
      <c r="L154" s="465"/>
      <c r="M154" s="465"/>
      <c r="N154" s="465"/>
      <c r="O154" s="463">
        <v>3</v>
      </c>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row>
    <row r="155" spans="1:60" s="412" customFormat="1" ht="15" customHeight="1">
      <c r="A155" s="394"/>
      <c r="B155" s="241" t="s">
        <v>202</v>
      </c>
      <c r="C155" s="241"/>
      <c r="D155" s="464">
        <v>7</v>
      </c>
      <c r="E155" s="465">
        <v>10</v>
      </c>
      <c r="F155" s="465">
        <v>8</v>
      </c>
      <c r="G155" s="465">
        <v>7</v>
      </c>
      <c r="H155" s="465">
        <v>3</v>
      </c>
      <c r="I155" s="465">
        <v>1</v>
      </c>
      <c r="J155" s="465">
        <v>1</v>
      </c>
      <c r="K155" s="465">
        <v>1</v>
      </c>
      <c r="L155" s="465">
        <v>2</v>
      </c>
      <c r="M155" s="465"/>
      <c r="N155" s="465"/>
      <c r="O155" s="463">
        <v>40</v>
      </c>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row>
    <row r="156" spans="1:60" s="412" customFormat="1" ht="15" customHeight="1">
      <c r="A156" s="394"/>
      <c r="B156" s="241" t="s">
        <v>203</v>
      </c>
      <c r="C156" s="241"/>
      <c r="D156" s="464">
        <v>16</v>
      </c>
      <c r="E156" s="465">
        <v>12</v>
      </c>
      <c r="F156" s="465">
        <v>9</v>
      </c>
      <c r="G156" s="465">
        <v>9</v>
      </c>
      <c r="H156" s="465">
        <v>3</v>
      </c>
      <c r="I156" s="465"/>
      <c r="J156" s="465"/>
      <c r="K156" s="465"/>
      <c r="L156" s="465"/>
      <c r="M156" s="465"/>
      <c r="N156" s="465"/>
      <c r="O156" s="463">
        <v>49</v>
      </c>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row>
    <row r="157" spans="1:60" s="412" customFormat="1" ht="15" customHeight="1">
      <c r="A157" s="394"/>
      <c r="B157" s="241" t="s">
        <v>204</v>
      </c>
      <c r="C157" s="241"/>
      <c r="D157" s="464">
        <v>1</v>
      </c>
      <c r="E157" s="465"/>
      <c r="F157" s="465">
        <v>1</v>
      </c>
      <c r="G157" s="465"/>
      <c r="H157" s="465"/>
      <c r="I157" s="465"/>
      <c r="J157" s="465"/>
      <c r="K157" s="465"/>
      <c r="L157" s="465"/>
      <c r="M157" s="465"/>
      <c r="N157" s="465"/>
      <c r="O157" s="463">
        <v>2</v>
      </c>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5"/>
      <c r="BF157" s="305"/>
      <c r="BG157" s="305"/>
      <c r="BH157" s="305"/>
    </row>
    <row r="158" spans="1:60" s="412" customFormat="1" ht="15" customHeight="1">
      <c r="A158" s="394"/>
      <c r="B158" s="241" t="s">
        <v>205</v>
      </c>
      <c r="C158" s="241"/>
      <c r="D158" s="464">
        <v>9</v>
      </c>
      <c r="E158" s="465">
        <v>6</v>
      </c>
      <c r="F158" s="465">
        <v>4</v>
      </c>
      <c r="G158" s="465">
        <v>1</v>
      </c>
      <c r="H158" s="465">
        <v>3</v>
      </c>
      <c r="I158" s="465"/>
      <c r="J158" s="465"/>
      <c r="K158" s="465"/>
      <c r="L158" s="465"/>
      <c r="M158" s="465"/>
      <c r="N158" s="465"/>
      <c r="O158" s="463">
        <v>23</v>
      </c>
      <c r="P158" s="305"/>
      <c r="Q158" s="305"/>
      <c r="R158" s="305"/>
      <c r="S158" s="305"/>
      <c r="T158" s="305"/>
      <c r="U158" s="305"/>
      <c r="V158" s="305"/>
      <c r="W158" s="305"/>
      <c r="X158" s="305"/>
      <c r="Y158" s="305"/>
      <c r="Z158" s="305"/>
      <c r="AA158" s="305"/>
      <c r="AB158" s="305"/>
      <c r="AC158" s="305"/>
      <c r="AD158" s="305"/>
      <c r="AE158" s="305"/>
      <c r="AF158" s="305"/>
      <c r="AG158" s="305"/>
      <c r="AH158" s="305"/>
      <c r="AI158" s="305"/>
      <c r="AJ158" s="305"/>
      <c r="AK158" s="305"/>
      <c r="AL158" s="305"/>
      <c r="AM158" s="305"/>
      <c r="AN158" s="305"/>
      <c r="AO158" s="305"/>
      <c r="AP158" s="305"/>
      <c r="AQ158" s="305"/>
      <c r="AR158" s="305"/>
      <c r="AS158" s="305"/>
      <c r="AT158" s="305"/>
      <c r="AU158" s="305"/>
      <c r="AV158" s="305"/>
      <c r="AW158" s="305"/>
      <c r="AX158" s="305"/>
      <c r="AY158" s="305"/>
      <c r="AZ158" s="305"/>
      <c r="BA158" s="305"/>
      <c r="BB158" s="305"/>
      <c r="BC158" s="305"/>
      <c r="BD158" s="305"/>
      <c r="BE158" s="305"/>
      <c r="BF158" s="305"/>
      <c r="BG158" s="305"/>
      <c r="BH158" s="305"/>
    </row>
    <row r="159" spans="1:60" s="412" customFormat="1" ht="15" customHeight="1">
      <c r="A159" s="394"/>
      <c r="B159" s="241" t="s">
        <v>206</v>
      </c>
      <c r="C159" s="241"/>
      <c r="D159" s="464"/>
      <c r="E159" s="465"/>
      <c r="F159" s="465"/>
      <c r="G159" s="465"/>
      <c r="H159" s="465"/>
      <c r="I159" s="465"/>
      <c r="J159" s="465"/>
      <c r="K159" s="465"/>
      <c r="L159" s="465"/>
      <c r="M159" s="465"/>
      <c r="N159" s="465"/>
      <c r="O159" s="463"/>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c r="AZ159" s="305"/>
      <c r="BA159" s="305"/>
      <c r="BB159" s="305"/>
      <c r="BC159" s="305"/>
      <c r="BD159" s="305"/>
      <c r="BE159" s="305"/>
      <c r="BF159" s="305"/>
      <c r="BG159" s="305"/>
      <c r="BH159" s="305"/>
    </row>
    <row r="160" spans="1:60" s="412" customFormat="1" ht="15" customHeight="1">
      <c r="A160" s="394"/>
      <c r="B160" s="241" t="s">
        <v>207</v>
      </c>
      <c r="C160" s="241"/>
      <c r="D160" s="464">
        <v>10</v>
      </c>
      <c r="E160" s="465">
        <v>13</v>
      </c>
      <c r="F160" s="465">
        <v>14</v>
      </c>
      <c r="G160" s="465">
        <v>6</v>
      </c>
      <c r="H160" s="465">
        <v>2</v>
      </c>
      <c r="I160" s="465"/>
      <c r="J160" s="465">
        <v>1</v>
      </c>
      <c r="K160" s="465">
        <v>1</v>
      </c>
      <c r="L160" s="465"/>
      <c r="M160" s="465"/>
      <c r="N160" s="465"/>
      <c r="O160" s="463">
        <v>47</v>
      </c>
      <c r="P160" s="305"/>
      <c r="Q160" s="305"/>
      <c r="R160" s="305"/>
      <c r="S160" s="305"/>
      <c r="T160" s="305"/>
      <c r="U160" s="305"/>
      <c r="V160" s="305"/>
      <c r="W160" s="305"/>
      <c r="X160" s="305"/>
      <c r="Y160" s="305"/>
      <c r="Z160" s="305"/>
      <c r="AA160" s="305"/>
      <c r="AB160" s="305"/>
      <c r="AC160" s="305"/>
      <c r="AD160" s="305"/>
      <c r="AE160" s="305"/>
      <c r="AF160" s="305"/>
      <c r="AG160" s="305"/>
      <c r="AH160" s="305"/>
      <c r="AI160" s="305"/>
      <c r="AJ160" s="305"/>
      <c r="AK160" s="305"/>
      <c r="AL160" s="305"/>
      <c r="AM160" s="305"/>
      <c r="AN160" s="305"/>
      <c r="AO160" s="305"/>
      <c r="AP160" s="305"/>
      <c r="AQ160" s="305"/>
      <c r="AR160" s="305"/>
      <c r="AS160" s="305"/>
      <c r="AT160" s="305"/>
      <c r="AU160" s="305"/>
      <c r="AV160" s="305"/>
      <c r="AW160" s="305"/>
      <c r="AX160" s="305"/>
      <c r="AY160" s="305"/>
      <c r="AZ160" s="305"/>
      <c r="BA160" s="305"/>
      <c r="BB160" s="305"/>
      <c r="BC160" s="305"/>
      <c r="BD160" s="305"/>
      <c r="BE160" s="305"/>
      <c r="BF160" s="305"/>
      <c r="BG160" s="305"/>
      <c r="BH160" s="305"/>
    </row>
    <row r="161" spans="1:60" s="412" customFormat="1" ht="15" customHeight="1">
      <c r="A161" s="394"/>
      <c r="B161" s="241" t="s">
        <v>208</v>
      </c>
      <c r="C161" s="241"/>
      <c r="D161" s="464">
        <v>1</v>
      </c>
      <c r="E161" s="465">
        <v>2</v>
      </c>
      <c r="F161" s="465">
        <v>3</v>
      </c>
      <c r="G161" s="465">
        <v>2</v>
      </c>
      <c r="H161" s="465"/>
      <c r="I161" s="465"/>
      <c r="J161" s="465">
        <v>2</v>
      </c>
      <c r="K161" s="465"/>
      <c r="L161" s="465"/>
      <c r="M161" s="465"/>
      <c r="N161" s="465"/>
      <c r="O161" s="463">
        <v>10</v>
      </c>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c r="BA161" s="305"/>
      <c r="BB161" s="305"/>
      <c r="BC161" s="305"/>
      <c r="BD161" s="305"/>
      <c r="BE161" s="305"/>
      <c r="BF161" s="305"/>
      <c r="BG161" s="305"/>
      <c r="BH161" s="305"/>
    </row>
    <row r="162" spans="1:60" s="412" customFormat="1" ht="15" customHeight="1">
      <c r="A162" s="394"/>
      <c r="B162" s="241" t="s">
        <v>209</v>
      </c>
      <c r="C162" s="241"/>
      <c r="D162" s="464"/>
      <c r="E162" s="465">
        <v>1</v>
      </c>
      <c r="F162" s="465">
        <v>1</v>
      </c>
      <c r="G162" s="465">
        <v>1</v>
      </c>
      <c r="H162" s="465"/>
      <c r="I162" s="465"/>
      <c r="J162" s="465"/>
      <c r="K162" s="465"/>
      <c r="L162" s="465"/>
      <c r="M162" s="465"/>
      <c r="N162" s="465"/>
      <c r="O162" s="463">
        <v>3</v>
      </c>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305"/>
      <c r="BE162" s="305"/>
      <c r="BF162" s="305"/>
      <c r="BG162" s="305"/>
      <c r="BH162" s="305"/>
    </row>
    <row r="163" spans="1:60" s="412" customFormat="1" ht="15" customHeight="1">
      <c r="A163" s="394"/>
      <c r="B163" s="241" t="s">
        <v>210</v>
      </c>
      <c r="C163" s="241"/>
      <c r="D163" s="464">
        <v>28</v>
      </c>
      <c r="E163" s="465">
        <v>27</v>
      </c>
      <c r="F163" s="465">
        <v>10</v>
      </c>
      <c r="G163" s="465">
        <v>13</v>
      </c>
      <c r="H163" s="465">
        <v>24</v>
      </c>
      <c r="I163" s="465">
        <v>4</v>
      </c>
      <c r="J163" s="465"/>
      <c r="K163" s="465">
        <v>4</v>
      </c>
      <c r="L163" s="465"/>
      <c r="M163" s="465"/>
      <c r="N163" s="465">
        <v>2</v>
      </c>
      <c r="O163" s="463">
        <v>112</v>
      </c>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305"/>
      <c r="BE163" s="305"/>
      <c r="BF163" s="305"/>
      <c r="BG163" s="305"/>
      <c r="BH163" s="305"/>
    </row>
    <row r="164" spans="1:60" s="412" customFormat="1" ht="15" customHeight="1">
      <c r="A164" s="394"/>
      <c r="B164" s="241" t="s">
        <v>211</v>
      </c>
      <c r="C164" s="241"/>
      <c r="D164" s="464">
        <v>1</v>
      </c>
      <c r="E164" s="465">
        <v>5</v>
      </c>
      <c r="F164" s="465"/>
      <c r="G164" s="465">
        <v>3</v>
      </c>
      <c r="H164" s="465">
        <v>2</v>
      </c>
      <c r="I164" s="465"/>
      <c r="J164" s="465"/>
      <c r="K164" s="465">
        <v>1</v>
      </c>
      <c r="L164" s="465"/>
      <c r="M164" s="465"/>
      <c r="N164" s="465"/>
      <c r="O164" s="463">
        <v>12</v>
      </c>
      <c r="P164" s="305"/>
      <c r="Q164" s="305"/>
      <c r="R164" s="305"/>
      <c r="S164" s="305"/>
      <c r="T164" s="305"/>
      <c r="U164" s="305"/>
      <c r="V164" s="305"/>
      <c r="W164" s="305"/>
      <c r="X164" s="305"/>
      <c r="Y164" s="305"/>
      <c r="Z164" s="305"/>
      <c r="AA164" s="305"/>
      <c r="AB164" s="305"/>
      <c r="AC164" s="305"/>
      <c r="AD164" s="305"/>
      <c r="AE164" s="305"/>
      <c r="AF164" s="305"/>
      <c r="AG164" s="305"/>
      <c r="AH164" s="305"/>
      <c r="AI164" s="305"/>
      <c r="AJ164" s="305"/>
      <c r="AK164" s="305"/>
      <c r="AL164" s="305"/>
      <c r="AM164" s="305"/>
      <c r="AN164" s="305"/>
      <c r="AO164" s="305"/>
      <c r="AP164" s="305"/>
      <c r="AQ164" s="305"/>
      <c r="AR164" s="305"/>
      <c r="AS164" s="305"/>
      <c r="AT164" s="305"/>
      <c r="AU164" s="305"/>
      <c r="AV164" s="305"/>
      <c r="AW164" s="305"/>
      <c r="AX164" s="305"/>
      <c r="AY164" s="305"/>
      <c r="AZ164" s="305"/>
      <c r="BA164" s="305"/>
      <c r="BB164" s="305"/>
      <c r="BC164" s="305"/>
      <c r="BD164" s="305"/>
      <c r="BE164" s="305"/>
      <c r="BF164" s="305"/>
      <c r="BG164" s="305"/>
      <c r="BH164" s="305"/>
    </row>
    <row r="165" spans="1:60" s="412" customFormat="1" ht="15" customHeight="1">
      <c r="A165" s="394"/>
      <c r="B165" s="241" t="s">
        <v>212</v>
      </c>
      <c r="C165" s="241"/>
      <c r="D165" s="464"/>
      <c r="E165" s="465"/>
      <c r="F165" s="465"/>
      <c r="G165" s="465"/>
      <c r="H165" s="465"/>
      <c r="I165" s="465"/>
      <c r="J165" s="465"/>
      <c r="K165" s="465"/>
      <c r="L165" s="465"/>
      <c r="M165" s="465"/>
      <c r="N165" s="465"/>
      <c r="O165" s="463"/>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row>
    <row r="166" spans="1:60" s="412" customFormat="1" ht="15" customHeight="1">
      <c r="A166" s="394"/>
      <c r="B166" s="241" t="s">
        <v>213</v>
      </c>
      <c r="C166" s="241"/>
      <c r="D166" s="464">
        <v>3</v>
      </c>
      <c r="E166" s="465"/>
      <c r="F166" s="465">
        <v>1</v>
      </c>
      <c r="G166" s="465">
        <v>1</v>
      </c>
      <c r="H166" s="465">
        <v>3</v>
      </c>
      <c r="I166" s="465"/>
      <c r="J166" s="465"/>
      <c r="K166" s="465"/>
      <c r="L166" s="465"/>
      <c r="M166" s="465"/>
      <c r="N166" s="465"/>
      <c r="O166" s="463">
        <v>8</v>
      </c>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305"/>
      <c r="BE166" s="305"/>
      <c r="BF166" s="305"/>
      <c r="BG166" s="305"/>
      <c r="BH166" s="305"/>
    </row>
    <row r="167" spans="1:60" s="412" customFormat="1" ht="15" customHeight="1">
      <c r="A167" s="394"/>
      <c r="B167" s="241" t="s">
        <v>214</v>
      </c>
      <c r="C167" s="241"/>
      <c r="D167" s="464"/>
      <c r="E167" s="465"/>
      <c r="F167" s="465"/>
      <c r="G167" s="465"/>
      <c r="H167" s="465"/>
      <c r="I167" s="465"/>
      <c r="J167" s="465"/>
      <c r="K167" s="465"/>
      <c r="L167" s="465"/>
      <c r="M167" s="465"/>
      <c r="N167" s="465"/>
      <c r="O167" s="463"/>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c r="AZ167" s="305"/>
      <c r="BA167" s="305"/>
      <c r="BB167" s="305"/>
      <c r="BC167" s="305"/>
      <c r="BD167" s="305"/>
      <c r="BE167" s="305"/>
      <c r="BF167" s="305"/>
      <c r="BG167" s="305"/>
      <c r="BH167" s="305"/>
    </row>
    <row r="168" spans="1:60" s="412" customFormat="1" ht="15" customHeight="1">
      <c r="A168" s="394"/>
      <c r="B168" s="241" t="s">
        <v>215</v>
      </c>
      <c r="C168" s="241"/>
      <c r="D168" s="464">
        <v>18</v>
      </c>
      <c r="E168" s="465">
        <v>10</v>
      </c>
      <c r="F168" s="465">
        <v>15</v>
      </c>
      <c r="G168" s="465">
        <v>7</v>
      </c>
      <c r="H168" s="465">
        <v>3</v>
      </c>
      <c r="I168" s="465"/>
      <c r="J168" s="465"/>
      <c r="K168" s="465"/>
      <c r="L168" s="465"/>
      <c r="M168" s="465"/>
      <c r="N168" s="465"/>
      <c r="O168" s="463">
        <v>53</v>
      </c>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305"/>
      <c r="BE168" s="305"/>
      <c r="BF168" s="305"/>
      <c r="BG168" s="305"/>
      <c r="BH168" s="305"/>
    </row>
    <row r="169" spans="1:60" s="412" customFormat="1" ht="15" customHeight="1">
      <c r="A169" s="394"/>
      <c r="B169" s="241" t="s">
        <v>216</v>
      </c>
      <c r="C169" s="241"/>
      <c r="D169" s="464">
        <v>7</v>
      </c>
      <c r="E169" s="465">
        <v>3</v>
      </c>
      <c r="F169" s="465">
        <v>6</v>
      </c>
      <c r="G169" s="465">
        <v>7</v>
      </c>
      <c r="H169" s="465">
        <v>5</v>
      </c>
      <c r="I169" s="465"/>
      <c r="J169" s="465"/>
      <c r="K169" s="465"/>
      <c r="L169" s="465"/>
      <c r="M169" s="465"/>
      <c r="N169" s="465"/>
      <c r="O169" s="463">
        <v>28</v>
      </c>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row>
    <row r="170" spans="1:60" s="412" customFormat="1" ht="15" customHeight="1">
      <c r="A170" s="394"/>
      <c r="B170" s="241" t="s">
        <v>217</v>
      </c>
      <c r="C170" s="241"/>
      <c r="D170" s="464"/>
      <c r="E170" s="465"/>
      <c r="F170" s="465"/>
      <c r="G170" s="465"/>
      <c r="H170" s="465"/>
      <c r="I170" s="465"/>
      <c r="J170" s="465"/>
      <c r="K170" s="465"/>
      <c r="L170" s="465"/>
      <c r="M170" s="465"/>
      <c r="N170" s="465"/>
      <c r="O170" s="463"/>
      <c r="P170" s="305"/>
      <c r="Q170" s="305"/>
      <c r="R170" s="305"/>
      <c r="S170" s="305"/>
      <c r="T170" s="305"/>
      <c r="U170" s="305"/>
      <c r="V170" s="305"/>
      <c r="W170" s="305"/>
      <c r="X170" s="305"/>
      <c r="Y170" s="305"/>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305"/>
      <c r="BE170" s="305"/>
      <c r="BF170" s="305"/>
      <c r="BG170" s="305"/>
      <c r="BH170" s="305"/>
    </row>
    <row r="171" spans="1:60" s="412" customFormat="1" ht="15" customHeight="1">
      <c r="A171" s="394"/>
      <c r="B171" s="241" t="s">
        <v>218</v>
      </c>
      <c r="C171" s="241"/>
      <c r="D171" s="464">
        <v>5</v>
      </c>
      <c r="E171" s="465">
        <v>2</v>
      </c>
      <c r="F171" s="465">
        <v>1</v>
      </c>
      <c r="G171" s="465"/>
      <c r="H171" s="465">
        <v>1</v>
      </c>
      <c r="I171" s="465"/>
      <c r="J171" s="465"/>
      <c r="K171" s="465"/>
      <c r="L171" s="465"/>
      <c r="M171" s="465">
        <v>1</v>
      </c>
      <c r="N171" s="465"/>
      <c r="O171" s="463">
        <v>10</v>
      </c>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row>
    <row r="172" spans="1:60" s="412" customFormat="1" ht="15" customHeight="1">
      <c r="A172" s="394"/>
      <c r="B172" s="241" t="s">
        <v>219</v>
      </c>
      <c r="C172" s="241"/>
      <c r="D172" s="464"/>
      <c r="E172" s="465">
        <v>1</v>
      </c>
      <c r="F172" s="465"/>
      <c r="G172" s="465"/>
      <c r="H172" s="465"/>
      <c r="I172" s="465"/>
      <c r="J172" s="465"/>
      <c r="K172" s="465"/>
      <c r="L172" s="465"/>
      <c r="M172" s="465"/>
      <c r="N172" s="465"/>
      <c r="O172" s="463">
        <v>1</v>
      </c>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row>
    <row r="173" spans="1:60" s="412" customFormat="1" ht="15" customHeight="1">
      <c r="A173" s="394"/>
      <c r="B173" s="241" t="s">
        <v>220</v>
      </c>
      <c r="C173" s="241"/>
      <c r="D173" s="464">
        <v>2</v>
      </c>
      <c r="E173" s="465">
        <v>4</v>
      </c>
      <c r="F173" s="465">
        <v>2</v>
      </c>
      <c r="G173" s="465">
        <v>4</v>
      </c>
      <c r="H173" s="465">
        <v>3</v>
      </c>
      <c r="I173" s="465"/>
      <c r="J173" s="465"/>
      <c r="K173" s="465"/>
      <c r="L173" s="465"/>
      <c r="M173" s="465"/>
      <c r="N173" s="465"/>
      <c r="O173" s="463">
        <v>15</v>
      </c>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row>
    <row r="174" spans="1:60" s="412" customFormat="1" ht="15" customHeight="1">
      <c r="A174" s="394"/>
      <c r="B174" s="241" t="s">
        <v>221</v>
      </c>
      <c r="C174" s="241"/>
      <c r="D174" s="464">
        <v>6</v>
      </c>
      <c r="E174" s="465">
        <v>2</v>
      </c>
      <c r="F174" s="465">
        <v>3</v>
      </c>
      <c r="G174" s="465"/>
      <c r="H174" s="465">
        <v>1</v>
      </c>
      <c r="I174" s="465">
        <v>1</v>
      </c>
      <c r="J174" s="465">
        <v>1</v>
      </c>
      <c r="K174" s="465"/>
      <c r="L174" s="465"/>
      <c r="M174" s="465"/>
      <c r="N174" s="465"/>
      <c r="O174" s="463">
        <v>14</v>
      </c>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row>
    <row r="175" spans="1:60" s="412" customFormat="1" ht="15" customHeight="1">
      <c r="A175" s="394"/>
      <c r="B175" s="241" t="s">
        <v>222</v>
      </c>
      <c r="C175" s="241"/>
      <c r="D175" s="464">
        <v>6</v>
      </c>
      <c r="E175" s="465">
        <v>1</v>
      </c>
      <c r="F175" s="465">
        <v>1</v>
      </c>
      <c r="G175" s="465">
        <v>4</v>
      </c>
      <c r="H175" s="465">
        <v>4</v>
      </c>
      <c r="I175" s="465"/>
      <c r="J175" s="465"/>
      <c r="K175" s="465"/>
      <c r="L175" s="465"/>
      <c r="M175" s="465"/>
      <c r="N175" s="465"/>
      <c r="O175" s="463">
        <v>16</v>
      </c>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row>
    <row r="176" spans="1:60" s="412" customFormat="1" ht="15" customHeight="1">
      <c r="A176" s="394"/>
      <c r="B176" s="241" t="s">
        <v>223</v>
      </c>
      <c r="C176" s="241"/>
      <c r="D176" s="464">
        <v>6</v>
      </c>
      <c r="E176" s="465">
        <v>19</v>
      </c>
      <c r="F176" s="465">
        <v>7</v>
      </c>
      <c r="G176" s="465">
        <v>2</v>
      </c>
      <c r="H176" s="465">
        <v>6</v>
      </c>
      <c r="I176" s="465">
        <v>1</v>
      </c>
      <c r="J176" s="465">
        <v>1</v>
      </c>
      <c r="K176" s="465"/>
      <c r="L176" s="465"/>
      <c r="M176" s="465"/>
      <c r="N176" s="465"/>
      <c r="O176" s="463">
        <v>42</v>
      </c>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row>
    <row r="177" spans="1:60" s="412" customFormat="1" ht="15" customHeight="1">
      <c r="A177" s="394"/>
      <c r="B177" s="241" t="s">
        <v>224</v>
      </c>
      <c r="C177" s="241"/>
      <c r="D177" s="464">
        <v>1</v>
      </c>
      <c r="E177" s="465">
        <v>2</v>
      </c>
      <c r="F177" s="465"/>
      <c r="G177" s="465"/>
      <c r="H177" s="465"/>
      <c r="I177" s="465"/>
      <c r="J177" s="465"/>
      <c r="K177" s="465"/>
      <c r="L177" s="465"/>
      <c r="M177" s="465">
        <v>1</v>
      </c>
      <c r="N177" s="465"/>
      <c r="O177" s="463">
        <v>4</v>
      </c>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row>
    <row r="178" spans="1:60" s="412" customFormat="1" ht="15" customHeight="1">
      <c r="A178" s="394"/>
      <c r="B178" s="241" t="s">
        <v>225</v>
      </c>
      <c r="C178" s="241"/>
      <c r="D178" s="464">
        <v>1</v>
      </c>
      <c r="E178" s="465">
        <v>1</v>
      </c>
      <c r="F178" s="465"/>
      <c r="G178" s="465"/>
      <c r="H178" s="465"/>
      <c r="I178" s="465"/>
      <c r="J178" s="465"/>
      <c r="K178" s="465"/>
      <c r="L178" s="465"/>
      <c r="M178" s="465"/>
      <c r="N178" s="465"/>
      <c r="O178" s="463">
        <v>2</v>
      </c>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row>
    <row r="179" spans="1:60" s="412" customFormat="1" ht="15" customHeight="1">
      <c r="A179" s="394"/>
      <c r="B179" s="241" t="s">
        <v>226</v>
      </c>
      <c r="C179" s="241"/>
      <c r="D179" s="464">
        <v>6</v>
      </c>
      <c r="E179" s="465">
        <v>2</v>
      </c>
      <c r="F179" s="465">
        <v>1</v>
      </c>
      <c r="G179" s="465">
        <v>3</v>
      </c>
      <c r="H179" s="465"/>
      <c r="I179" s="465"/>
      <c r="J179" s="465"/>
      <c r="K179" s="465"/>
      <c r="L179" s="465"/>
      <c r="M179" s="465"/>
      <c r="N179" s="465"/>
      <c r="O179" s="463">
        <v>12</v>
      </c>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row>
    <row r="180" spans="1:60" s="412" customFormat="1" ht="15" customHeight="1">
      <c r="A180" s="394"/>
      <c r="B180" s="241" t="s">
        <v>227</v>
      </c>
      <c r="C180" s="241"/>
      <c r="D180" s="464">
        <v>1</v>
      </c>
      <c r="E180" s="465"/>
      <c r="F180" s="465"/>
      <c r="G180" s="465"/>
      <c r="H180" s="465"/>
      <c r="I180" s="465"/>
      <c r="J180" s="465"/>
      <c r="K180" s="465"/>
      <c r="L180" s="465"/>
      <c r="M180" s="465"/>
      <c r="N180" s="465"/>
      <c r="O180" s="463">
        <v>1</v>
      </c>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row>
    <row r="181" spans="1:60" s="412" customFormat="1" ht="15" customHeight="1">
      <c r="A181" s="394"/>
      <c r="B181" s="241" t="s">
        <v>228</v>
      </c>
      <c r="C181" s="241"/>
      <c r="D181" s="464">
        <v>3</v>
      </c>
      <c r="E181" s="465">
        <v>4</v>
      </c>
      <c r="F181" s="465">
        <v>1</v>
      </c>
      <c r="G181" s="465">
        <v>1</v>
      </c>
      <c r="H181" s="465">
        <v>1</v>
      </c>
      <c r="I181" s="465">
        <v>1</v>
      </c>
      <c r="J181" s="465"/>
      <c r="K181" s="465"/>
      <c r="L181" s="465"/>
      <c r="M181" s="465"/>
      <c r="N181" s="465"/>
      <c r="O181" s="463">
        <v>11</v>
      </c>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row>
    <row r="182" spans="1:60" s="412" customFormat="1" ht="15" customHeight="1">
      <c r="A182" s="394"/>
      <c r="B182" s="241" t="s">
        <v>229</v>
      </c>
      <c r="C182" s="241"/>
      <c r="D182" s="464">
        <v>2</v>
      </c>
      <c r="E182" s="465">
        <v>1</v>
      </c>
      <c r="F182" s="465"/>
      <c r="G182" s="465"/>
      <c r="H182" s="465"/>
      <c r="I182" s="465"/>
      <c r="J182" s="465"/>
      <c r="K182" s="465"/>
      <c r="L182" s="465"/>
      <c r="M182" s="465"/>
      <c r="N182" s="465"/>
      <c r="O182" s="463">
        <v>3</v>
      </c>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5"/>
      <c r="BH182" s="305"/>
    </row>
    <row r="183" spans="1:60" s="412" customFormat="1" ht="15" customHeight="1">
      <c r="A183" s="394"/>
      <c r="B183" s="241" t="s">
        <v>230</v>
      </c>
      <c r="C183" s="241"/>
      <c r="D183" s="464">
        <v>1</v>
      </c>
      <c r="E183" s="465">
        <v>5</v>
      </c>
      <c r="F183" s="465">
        <v>2</v>
      </c>
      <c r="G183" s="465">
        <v>1</v>
      </c>
      <c r="H183" s="465">
        <v>2</v>
      </c>
      <c r="I183" s="465"/>
      <c r="J183" s="465"/>
      <c r="K183" s="465"/>
      <c r="L183" s="465"/>
      <c r="M183" s="465"/>
      <c r="N183" s="465"/>
      <c r="O183" s="463">
        <v>11</v>
      </c>
      <c r="P183" s="305"/>
      <c r="Q183" s="305"/>
      <c r="R183" s="305"/>
      <c r="S183" s="305"/>
      <c r="T183" s="305"/>
      <c r="U183" s="305"/>
      <c r="V183" s="305"/>
      <c r="W183" s="305"/>
      <c r="X183" s="305"/>
      <c r="Y183" s="305"/>
      <c r="Z183" s="305"/>
      <c r="AA183" s="305"/>
      <c r="AB183" s="305"/>
      <c r="AC183" s="305"/>
      <c r="AD183" s="30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5"/>
      <c r="AY183" s="305"/>
      <c r="AZ183" s="305"/>
      <c r="BA183" s="305"/>
      <c r="BB183" s="305"/>
      <c r="BC183" s="305"/>
      <c r="BD183" s="305"/>
      <c r="BE183" s="305"/>
      <c r="BF183" s="305"/>
      <c r="BG183" s="305"/>
      <c r="BH183" s="305"/>
    </row>
    <row r="184" spans="1:60" s="412" customFormat="1" ht="15" customHeight="1">
      <c r="A184" s="394"/>
      <c r="B184" s="241" t="s">
        <v>231</v>
      </c>
      <c r="C184" s="241"/>
      <c r="D184" s="464"/>
      <c r="E184" s="465"/>
      <c r="F184" s="465"/>
      <c r="G184" s="465"/>
      <c r="H184" s="465"/>
      <c r="I184" s="465"/>
      <c r="J184" s="465"/>
      <c r="K184" s="465"/>
      <c r="L184" s="465"/>
      <c r="M184" s="465"/>
      <c r="N184" s="465"/>
      <c r="O184" s="463"/>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row>
    <row r="185" spans="1:60" s="412" customFormat="1" ht="15" customHeight="1">
      <c r="A185" s="394"/>
      <c r="B185" s="241" t="s">
        <v>232</v>
      </c>
      <c r="C185" s="241"/>
      <c r="D185" s="464"/>
      <c r="E185" s="465"/>
      <c r="F185" s="465"/>
      <c r="G185" s="465"/>
      <c r="H185" s="465"/>
      <c r="I185" s="465"/>
      <c r="J185" s="465"/>
      <c r="K185" s="465"/>
      <c r="L185" s="465"/>
      <c r="M185" s="465"/>
      <c r="N185" s="465"/>
      <c r="O185" s="463"/>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5"/>
      <c r="AM185" s="305"/>
      <c r="AN185" s="305"/>
      <c r="AO185" s="305"/>
      <c r="AP185" s="305"/>
      <c r="AQ185" s="305"/>
      <c r="AR185" s="305"/>
      <c r="AS185" s="305"/>
      <c r="AT185" s="305"/>
      <c r="AU185" s="305"/>
      <c r="AV185" s="305"/>
      <c r="AW185" s="305"/>
      <c r="AX185" s="305"/>
      <c r="AY185" s="305"/>
      <c r="AZ185" s="305"/>
      <c r="BA185" s="305"/>
      <c r="BB185" s="305"/>
      <c r="BC185" s="305"/>
      <c r="BD185" s="305"/>
      <c r="BE185" s="305"/>
      <c r="BF185" s="305"/>
      <c r="BG185" s="305"/>
      <c r="BH185" s="305"/>
    </row>
    <row r="186" spans="1:60" s="412" customFormat="1" ht="15" customHeight="1">
      <c r="A186" s="394"/>
      <c r="B186" s="241" t="s">
        <v>233</v>
      </c>
      <c r="C186" s="241"/>
      <c r="D186" s="464">
        <v>3</v>
      </c>
      <c r="E186" s="465"/>
      <c r="F186" s="465"/>
      <c r="G186" s="465">
        <v>1</v>
      </c>
      <c r="H186" s="465"/>
      <c r="I186" s="465"/>
      <c r="J186" s="465"/>
      <c r="K186" s="465"/>
      <c r="L186" s="465"/>
      <c r="M186" s="465"/>
      <c r="N186" s="465"/>
      <c r="O186" s="463">
        <v>4</v>
      </c>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row>
    <row r="187" spans="1:60" s="412" customFormat="1" ht="15" customHeight="1">
      <c r="A187" s="394"/>
      <c r="B187" s="241" t="s">
        <v>234</v>
      </c>
      <c r="C187" s="241"/>
      <c r="D187" s="464"/>
      <c r="E187" s="465"/>
      <c r="F187" s="465"/>
      <c r="G187" s="465"/>
      <c r="H187" s="465"/>
      <c r="I187" s="465"/>
      <c r="J187" s="465"/>
      <c r="K187" s="465"/>
      <c r="L187" s="465"/>
      <c r="M187" s="465"/>
      <c r="N187" s="465"/>
      <c r="O187" s="463"/>
      <c r="P187" s="305"/>
      <c r="Q187" s="305"/>
      <c r="R187" s="305"/>
      <c r="S187" s="305"/>
      <c r="T187" s="305"/>
      <c r="U187" s="305"/>
      <c r="V187" s="305"/>
      <c r="W187" s="305"/>
      <c r="X187" s="305"/>
      <c r="Y187" s="305"/>
      <c r="Z187" s="305"/>
      <c r="AA187" s="305"/>
      <c r="AB187" s="305"/>
      <c r="AC187" s="305"/>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5"/>
      <c r="AY187" s="305"/>
      <c r="AZ187" s="305"/>
      <c r="BA187" s="305"/>
      <c r="BB187" s="305"/>
      <c r="BC187" s="305"/>
      <c r="BD187" s="305"/>
      <c r="BE187" s="305"/>
      <c r="BF187" s="305"/>
      <c r="BG187" s="305"/>
      <c r="BH187" s="305"/>
    </row>
    <row r="188" spans="1:60" s="412" customFormat="1" ht="15" customHeight="1">
      <c r="A188" s="394"/>
      <c r="B188" s="241" t="s">
        <v>235</v>
      </c>
      <c r="C188" s="241"/>
      <c r="D188" s="464"/>
      <c r="E188" s="465"/>
      <c r="F188" s="465"/>
      <c r="G188" s="465"/>
      <c r="H188" s="465"/>
      <c r="I188" s="465"/>
      <c r="J188" s="465"/>
      <c r="K188" s="465"/>
      <c r="L188" s="465"/>
      <c r="M188" s="465"/>
      <c r="N188" s="465"/>
      <c r="O188" s="463"/>
      <c r="P188" s="305"/>
      <c r="Q188" s="305"/>
      <c r="R188" s="305"/>
      <c r="S188" s="305"/>
      <c r="T188" s="305"/>
      <c r="U188" s="305"/>
      <c r="V188" s="305"/>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5"/>
      <c r="AR188" s="305"/>
      <c r="AS188" s="305"/>
      <c r="AT188" s="305"/>
      <c r="AU188" s="305"/>
      <c r="AV188" s="305"/>
      <c r="AW188" s="305"/>
      <c r="AX188" s="305"/>
      <c r="AY188" s="305"/>
      <c r="AZ188" s="305"/>
      <c r="BA188" s="305"/>
      <c r="BB188" s="305"/>
      <c r="BC188" s="305"/>
      <c r="BD188" s="305"/>
      <c r="BE188" s="305"/>
      <c r="BF188" s="305"/>
      <c r="BG188" s="305"/>
      <c r="BH188" s="305"/>
    </row>
    <row r="189" spans="1:60" s="412" customFormat="1" ht="15" customHeight="1" thickBot="1">
      <c r="A189" s="397" t="s">
        <v>236</v>
      </c>
      <c r="B189" s="398"/>
      <c r="C189" s="398"/>
      <c r="D189" s="466">
        <v>166</v>
      </c>
      <c r="E189" s="466">
        <v>144</v>
      </c>
      <c r="F189" s="466">
        <v>104</v>
      </c>
      <c r="G189" s="466">
        <v>81</v>
      </c>
      <c r="H189" s="466">
        <v>75</v>
      </c>
      <c r="I189" s="466">
        <v>9</v>
      </c>
      <c r="J189" s="466">
        <v>7</v>
      </c>
      <c r="K189" s="466">
        <v>7</v>
      </c>
      <c r="L189" s="466">
        <v>3</v>
      </c>
      <c r="M189" s="466">
        <v>2</v>
      </c>
      <c r="N189" s="466">
        <v>2</v>
      </c>
      <c r="O189" s="467">
        <v>600</v>
      </c>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row>
    <row r="190" spans="1:60" s="412" customFormat="1" ht="15" customHeight="1" thickBot="1" thickTop="1">
      <c r="A190" s="253" t="s">
        <v>5</v>
      </c>
      <c r="B190" s="389" t="s">
        <v>237</v>
      </c>
      <c r="C190" s="389"/>
      <c r="D190" s="461"/>
      <c r="E190" s="462"/>
      <c r="F190" s="462"/>
      <c r="G190" s="462"/>
      <c r="H190" s="462"/>
      <c r="I190" s="462"/>
      <c r="J190" s="462"/>
      <c r="K190" s="462"/>
      <c r="L190" s="462"/>
      <c r="M190" s="462"/>
      <c r="N190" s="462"/>
      <c r="O190" s="463"/>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5"/>
      <c r="AY190" s="305"/>
      <c r="AZ190" s="305"/>
      <c r="BA190" s="305"/>
      <c r="BB190" s="305"/>
      <c r="BC190" s="305"/>
      <c r="BD190" s="305"/>
      <c r="BE190" s="305"/>
      <c r="BF190" s="305"/>
      <c r="BG190" s="305"/>
      <c r="BH190" s="305"/>
    </row>
    <row r="191" spans="1:60" s="412" customFormat="1" ht="15" customHeight="1" thickTop="1">
      <c r="A191" s="394"/>
      <c r="B191" s="241" t="s">
        <v>238</v>
      </c>
      <c r="C191" s="241"/>
      <c r="D191" s="464"/>
      <c r="E191" s="465"/>
      <c r="F191" s="465"/>
      <c r="G191" s="465"/>
      <c r="H191" s="465"/>
      <c r="I191" s="465"/>
      <c r="J191" s="465"/>
      <c r="K191" s="465"/>
      <c r="L191" s="465"/>
      <c r="M191" s="465"/>
      <c r="N191" s="465"/>
      <c r="O191" s="463"/>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row>
    <row r="192" spans="1:60" s="412" customFormat="1" ht="15" customHeight="1">
      <c r="A192" s="394"/>
      <c r="B192" s="241" t="s">
        <v>239</v>
      </c>
      <c r="C192" s="241"/>
      <c r="D192" s="464"/>
      <c r="E192" s="465"/>
      <c r="F192" s="465"/>
      <c r="G192" s="465"/>
      <c r="H192" s="465"/>
      <c r="I192" s="465"/>
      <c r="J192" s="465"/>
      <c r="K192" s="465"/>
      <c r="L192" s="465"/>
      <c r="M192" s="465"/>
      <c r="N192" s="465"/>
      <c r="O192" s="463"/>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row>
    <row r="193" spans="1:60" s="412" customFormat="1" ht="15" customHeight="1">
      <c r="A193" s="394"/>
      <c r="B193" s="241" t="s">
        <v>240</v>
      </c>
      <c r="C193" s="241"/>
      <c r="D193" s="464"/>
      <c r="E193" s="465"/>
      <c r="F193" s="465"/>
      <c r="G193" s="465"/>
      <c r="H193" s="465"/>
      <c r="I193" s="465"/>
      <c r="J193" s="465"/>
      <c r="K193" s="465"/>
      <c r="L193" s="465"/>
      <c r="M193" s="465"/>
      <c r="N193" s="465"/>
      <c r="O193" s="463"/>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row>
    <row r="194" spans="1:60" s="412" customFormat="1" ht="15" customHeight="1" thickBot="1">
      <c r="A194" s="397" t="s">
        <v>241</v>
      </c>
      <c r="B194" s="398"/>
      <c r="C194" s="398"/>
      <c r="D194" s="466"/>
      <c r="E194" s="466"/>
      <c r="F194" s="466"/>
      <c r="G194" s="466"/>
      <c r="H194" s="466"/>
      <c r="I194" s="466"/>
      <c r="J194" s="466"/>
      <c r="K194" s="466"/>
      <c r="L194" s="466"/>
      <c r="M194" s="466"/>
      <c r="N194" s="466"/>
      <c r="O194" s="467"/>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c r="AZ194" s="305"/>
      <c r="BA194" s="305"/>
      <c r="BB194" s="305"/>
      <c r="BC194" s="305"/>
      <c r="BD194" s="305"/>
      <c r="BE194" s="305"/>
      <c r="BF194" s="305"/>
      <c r="BG194" s="305"/>
      <c r="BH194" s="305"/>
    </row>
    <row r="195" spans="1:60" s="412" customFormat="1" ht="15" customHeight="1" thickBot="1" thickTop="1">
      <c r="A195" s="253" t="s">
        <v>6</v>
      </c>
      <c r="B195" s="389" t="s">
        <v>242</v>
      </c>
      <c r="C195" s="389"/>
      <c r="D195" s="461">
        <v>1</v>
      </c>
      <c r="E195" s="462">
        <v>1</v>
      </c>
      <c r="F195" s="462"/>
      <c r="G195" s="462"/>
      <c r="H195" s="462"/>
      <c r="I195" s="462">
        <v>2</v>
      </c>
      <c r="J195" s="462"/>
      <c r="K195" s="462"/>
      <c r="L195" s="462"/>
      <c r="M195" s="462"/>
      <c r="N195" s="462"/>
      <c r="O195" s="463">
        <v>4</v>
      </c>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c r="AZ195" s="305"/>
      <c r="BA195" s="305"/>
      <c r="BB195" s="305"/>
      <c r="BC195" s="305"/>
      <c r="BD195" s="305"/>
      <c r="BE195" s="305"/>
      <c r="BF195" s="305"/>
      <c r="BG195" s="305"/>
      <c r="BH195" s="305"/>
    </row>
    <row r="196" spans="1:60" s="412" customFormat="1" ht="15" customHeight="1" thickTop="1">
      <c r="A196" s="394"/>
      <c r="B196" s="241" t="s">
        <v>243</v>
      </c>
      <c r="C196" s="241"/>
      <c r="D196" s="464"/>
      <c r="E196" s="465"/>
      <c r="F196" s="465"/>
      <c r="G196" s="465"/>
      <c r="H196" s="465"/>
      <c r="I196" s="465"/>
      <c r="J196" s="465"/>
      <c r="K196" s="465"/>
      <c r="L196" s="465"/>
      <c r="M196" s="465"/>
      <c r="N196" s="465"/>
      <c r="O196" s="463"/>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5"/>
      <c r="AU196" s="305"/>
      <c r="AV196" s="305"/>
      <c r="AW196" s="305"/>
      <c r="AX196" s="305"/>
      <c r="AY196" s="305"/>
      <c r="AZ196" s="305"/>
      <c r="BA196" s="305"/>
      <c r="BB196" s="305"/>
      <c r="BC196" s="305"/>
      <c r="BD196" s="305"/>
      <c r="BE196" s="305"/>
      <c r="BF196" s="305"/>
      <c r="BG196" s="305"/>
      <c r="BH196" s="305"/>
    </row>
    <row r="197" spans="1:60" s="412" customFormat="1" ht="15" customHeight="1">
      <c r="A197" s="394"/>
      <c r="B197" s="241" t="s">
        <v>244</v>
      </c>
      <c r="C197" s="241"/>
      <c r="D197" s="464"/>
      <c r="E197" s="465"/>
      <c r="F197" s="465"/>
      <c r="G197" s="465"/>
      <c r="H197" s="465"/>
      <c r="I197" s="465"/>
      <c r="J197" s="465"/>
      <c r="K197" s="465"/>
      <c r="L197" s="465"/>
      <c r="M197" s="465"/>
      <c r="N197" s="465"/>
      <c r="O197" s="463"/>
      <c r="P197" s="305"/>
      <c r="Q197" s="305"/>
      <c r="R197" s="305"/>
      <c r="S197" s="305"/>
      <c r="T197" s="305"/>
      <c r="U197" s="305"/>
      <c r="V197" s="305"/>
      <c r="W197" s="305"/>
      <c r="X197" s="305"/>
      <c r="Y197" s="305"/>
      <c r="Z197" s="305"/>
      <c r="AA197" s="305"/>
      <c r="AB197" s="305"/>
      <c r="AC197" s="305"/>
      <c r="AD197" s="305"/>
      <c r="AE197" s="305"/>
      <c r="AF197" s="305"/>
      <c r="AG197" s="305"/>
      <c r="AH197" s="305"/>
      <c r="AI197" s="305"/>
      <c r="AJ197" s="305"/>
      <c r="AK197" s="305"/>
      <c r="AL197" s="305"/>
      <c r="AM197" s="305"/>
      <c r="AN197" s="305"/>
      <c r="AO197" s="305"/>
      <c r="AP197" s="305"/>
      <c r="AQ197" s="305"/>
      <c r="AR197" s="305"/>
      <c r="AS197" s="305"/>
      <c r="AT197" s="305"/>
      <c r="AU197" s="305"/>
      <c r="AV197" s="305"/>
      <c r="AW197" s="305"/>
      <c r="AX197" s="305"/>
      <c r="AY197" s="305"/>
      <c r="AZ197" s="305"/>
      <c r="BA197" s="305"/>
      <c r="BB197" s="305"/>
      <c r="BC197" s="305"/>
      <c r="BD197" s="305"/>
      <c r="BE197" s="305"/>
      <c r="BF197" s="305"/>
      <c r="BG197" s="305"/>
      <c r="BH197" s="305"/>
    </row>
    <row r="198" spans="1:60" s="412" customFormat="1" ht="15" customHeight="1">
      <c r="A198" s="394"/>
      <c r="B198" s="241" t="s">
        <v>245</v>
      </c>
      <c r="C198" s="241"/>
      <c r="D198" s="464"/>
      <c r="E198" s="465"/>
      <c r="F198" s="465"/>
      <c r="G198" s="465"/>
      <c r="H198" s="465"/>
      <c r="I198" s="465"/>
      <c r="J198" s="465"/>
      <c r="K198" s="465"/>
      <c r="L198" s="465"/>
      <c r="M198" s="465"/>
      <c r="N198" s="465"/>
      <c r="O198" s="463"/>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row>
    <row r="199" spans="1:60" s="412" customFormat="1" ht="15" customHeight="1">
      <c r="A199" s="394"/>
      <c r="B199" s="241" t="s">
        <v>246</v>
      </c>
      <c r="C199" s="241"/>
      <c r="D199" s="464"/>
      <c r="E199" s="465"/>
      <c r="F199" s="465"/>
      <c r="G199" s="465"/>
      <c r="H199" s="465"/>
      <c r="I199" s="465"/>
      <c r="J199" s="465"/>
      <c r="K199" s="465"/>
      <c r="L199" s="465"/>
      <c r="M199" s="465"/>
      <c r="N199" s="465"/>
      <c r="O199" s="463"/>
      <c r="P199" s="305"/>
      <c r="Q199" s="305"/>
      <c r="R199" s="305"/>
      <c r="S199" s="305"/>
      <c r="T199" s="305"/>
      <c r="U199" s="305"/>
      <c r="V199" s="305"/>
      <c r="W199" s="305"/>
      <c r="X199" s="305"/>
      <c r="Y199" s="305"/>
      <c r="Z199" s="305"/>
      <c r="AA199" s="305"/>
      <c r="AB199" s="305"/>
      <c r="AC199" s="305"/>
      <c r="AD199" s="305"/>
      <c r="AE199" s="305"/>
      <c r="AF199" s="305"/>
      <c r="AG199" s="305"/>
      <c r="AH199" s="305"/>
      <c r="AI199" s="305"/>
      <c r="AJ199" s="305"/>
      <c r="AK199" s="305"/>
      <c r="AL199" s="305"/>
      <c r="AM199" s="305"/>
      <c r="AN199" s="305"/>
      <c r="AO199" s="305"/>
      <c r="AP199" s="305"/>
      <c r="AQ199" s="305"/>
      <c r="AR199" s="305"/>
      <c r="AS199" s="305"/>
      <c r="AT199" s="305"/>
      <c r="AU199" s="305"/>
      <c r="AV199" s="305"/>
      <c r="AW199" s="305"/>
      <c r="AX199" s="305"/>
      <c r="AY199" s="305"/>
      <c r="AZ199" s="305"/>
      <c r="BA199" s="305"/>
      <c r="BB199" s="305"/>
      <c r="BC199" s="305"/>
      <c r="BD199" s="305"/>
      <c r="BE199" s="305"/>
      <c r="BF199" s="305"/>
      <c r="BG199" s="305"/>
      <c r="BH199" s="305"/>
    </row>
    <row r="200" spans="1:60" s="412" customFormat="1" ht="15" customHeight="1">
      <c r="A200" s="394"/>
      <c r="B200" s="241" t="s">
        <v>247</v>
      </c>
      <c r="C200" s="241"/>
      <c r="D200" s="464">
        <v>1</v>
      </c>
      <c r="E200" s="465">
        <v>1</v>
      </c>
      <c r="F200" s="465">
        <v>3</v>
      </c>
      <c r="G200" s="465">
        <v>1</v>
      </c>
      <c r="H200" s="465">
        <v>1</v>
      </c>
      <c r="I200" s="465"/>
      <c r="J200" s="465"/>
      <c r="K200" s="465"/>
      <c r="L200" s="465"/>
      <c r="M200" s="465"/>
      <c r="N200" s="465"/>
      <c r="O200" s="463">
        <v>7</v>
      </c>
      <c r="P200" s="305"/>
      <c r="Q200" s="305"/>
      <c r="R200" s="305"/>
      <c r="S200" s="305"/>
      <c r="T200" s="305"/>
      <c r="U200" s="305"/>
      <c r="V200" s="305"/>
      <c r="W200" s="305"/>
      <c r="X200" s="305"/>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5"/>
      <c r="AZ200" s="305"/>
      <c r="BA200" s="305"/>
      <c r="BB200" s="305"/>
      <c r="BC200" s="305"/>
      <c r="BD200" s="305"/>
      <c r="BE200" s="305"/>
      <c r="BF200" s="305"/>
      <c r="BG200" s="305"/>
      <c r="BH200" s="305"/>
    </row>
    <row r="201" spans="1:60" s="412" customFormat="1" ht="15" customHeight="1">
      <c r="A201" s="394"/>
      <c r="B201" s="241" t="s">
        <v>248</v>
      </c>
      <c r="C201" s="241"/>
      <c r="D201" s="464"/>
      <c r="E201" s="465"/>
      <c r="F201" s="465"/>
      <c r="G201" s="465"/>
      <c r="H201" s="465"/>
      <c r="I201" s="465"/>
      <c r="J201" s="465"/>
      <c r="K201" s="465"/>
      <c r="L201" s="465"/>
      <c r="M201" s="465"/>
      <c r="N201" s="465"/>
      <c r="O201" s="463"/>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305"/>
      <c r="AZ201" s="305"/>
      <c r="BA201" s="305"/>
      <c r="BB201" s="305"/>
      <c r="BC201" s="305"/>
      <c r="BD201" s="305"/>
      <c r="BE201" s="305"/>
      <c r="BF201" s="305"/>
      <c r="BG201" s="305"/>
      <c r="BH201" s="305"/>
    </row>
    <row r="202" spans="1:60" s="412" customFormat="1" ht="15" customHeight="1">
      <c r="A202" s="394"/>
      <c r="B202" s="241" t="s">
        <v>249</v>
      </c>
      <c r="C202" s="241"/>
      <c r="D202" s="464"/>
      <c r="E202" s="465">
        <v>1</v>
      </c>
      <c r="F202" s="465"/>
      <c r="G202" s="465"/>
      <c r="H202" s="465"/>
      <c r="I202" s="465"/>
      <c r="J202" s="465"/>
      <c r="K202" s="465"/>
      <c r="L202" s="465"/>
      <c r="M202" s="465"/>
      <c r="N202" s="465"/>
      <c r="O202" s="463">
        <v>1</v>
      </c>
      <c r="P202" s="305"/>
      <c r="Q202" s="305"/>
      <c r="R202" s="305"/>
      <c r="S202" s="305"/>
      <c r="T202" s="305"/>
      <c r="U202" s="305"/>
      <c r="V202" s="305"/>
      <c r="W202" s="305"/>
      <c r="X202" s="305"/>
      <c r="Y202" s="305"/>
      <c r="Z202" s="305"/>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c r="AY202" s="305"/>
      <c r="AZ202" s="305"/>
      <c r="BA202" s="305"/>
      <c r="BB202" s="305"/>
      <c r="BC202" s="305"/>
      <c r="BD202" s="305"/>
      <c r="BE202" s="305"/>
      <c r="BF202" s="305"/>
      <c r="BG202" s="305"/>
      <c r="BH202" s="305"/>
    </row>
    <row r="203" spans="1:60" s="412" customFormat="1" ht="15" customHeight="1">
      <c r="A203" s="394"/>
      <c r="B203" s="241" t="s">
        <v>250</v>
      </c>
      <c r="C203" s="241"/>
      <c r="D203" s="464"/>
      <c r="E203" s="465"/>
      <c r="F203" s="465">
        <v>1</v>
      </c>
      <c r="G203" s="465"/>
      <c r="H203" s="465"/>
      <c r="I203" s="465"/>
      <c r="J203" s="465"/>
      <c r="K203" s="465"/>
      <c r="L203" s="465"/>
      <c r="M203" s="465"/>
      <c r="N203" s="465"/>
      <c r="O203" s="463">
        <v>1</v>
      </c>
      <c r="P203" s="305"/>
      <c r="Q203" s="305"/>
      <c r="R203" s="305"/>
      <c r="S203" s="305"/>
      <c r="T203" s="305"/>
      <c r="U203" s="305"/>
      <c r="V203" s="305"/>
      <c r="W203" s="305"/>
      <c r="X203" s="305"/>
      <c r="Y203" s="305"/>
      <c r="Z203" s="305"/>
      <c r="AA203" s="305"/>
      <c r="AB203" s="305"/>
      <c r="AC203" s="305"/>
      <c r="AD203" s="305"/>
      <c r="AE203" s="305"/>
      <c r="AF203" s="305"/>
      <c r="AG203" s="305"/>
      <c r="AH203" s="305"/>
      <c r="AI203" s="305"/>
      <c r="AJ203" s="305"/>
      <c r="AK203" s="305"/>
      <c r="AL203" s="305"/>
      <c r="AM203" s="305"/>
      <c r="AN203" s="305"/>
      <c r="AO203" s="305"/>
      <c r="AP203" s="305"/>
      <c r="AQ203" s="305"/>
      <c r="AR203" s="305"/>
      <c r="AS203" s="305"/>
      <c r="AT203" s="305"/>
      <c r="AU203" s="305"/>
      <c r="AV203" s="305"/>
      <c r="AW203" s="305"/>
      <c r="AX203" s="305"/>
      <c r="AY203" s="305"/>
      <c r="AZ203" s="305"/>
      <c r="BA203" s="305"/>
      <c r="BB203" s="305"/>
      <c r="BC203" s="305"/>
      <c r="BD203" s="305"/>
      <c r="BE203" s="305"/>
      <c r="BF203" s="305"/>
      <c r="BG203" s="305"/>
      <c r="BH203" s="305"/>
    </row>
    <row r="204" spans="1:60" s="412" customFormat="1" ht="15" customHeight="1">
      <c r="A204" s="394"/>
      <c r="B204" s="241" t="s">
        <v>251</v>
      </c>
      <c r="C204" s="241"/>
      <c r="D204" s="464">
        <v>1</v>
      </c>
      <c r="E204" s="465">
        <v>1</v>
      </c>
      <c r="F204" s="465"/>
      <c r="G204" s="465">
        <v>1</v>
      </c>
      <c r="H204" s="465"/>
      <c r="I204" s="465"/>
      <c r="J204" s="465"/>
      <c r="K204" s="465"/>
      <c r="L204" s="465"/>
      <c r="M204" s="465"/>
      <c r="N204" s="465"/>
      <c r="O204" s="463">
        <v>3</v>
      </c>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c r="AZ204" s="305"/>
      <c r="BA204" s="305"/>
      <c r="BB204" s="305"/>
      <c r="BC204" s="305"/>
      <c r="BD204" s="305"/>
      <c r="BE204" s="305"/>
      <c r="BF204" s="305"/>
      <c r="BG204" s="305"/>
      <c r="BH204" s="305"/>
    </row>
    <row r="205" spans="1:60" s="412" customFormat="1" ht="15" customHeight="1">
      <c r="A205" s="394"/>
      <c r="B205" s="241" t="s">
        <v>252</v>
      </c>
      <c r="C205" s="241"/>
      <c r="D205" s="464">
        <v>1</v>
      </c>
      <c r="E205" s="465"/>
      <c r="F205" s="465">
        <v>1</v>
      </c>
      <c r="G205" s="465"/>
      <c r="H205" s="465"/>
      <c r="I205" s="465"/>
      <c r="J205" s="465">
        <v>1</v>
      </c>
      <c r="K205" s="465"/>
      <c r="L205" s="465"/>
      <c r="M205" s="465"/>
      <c r="N205" s="465"/>
      <c r="O205" s="463">
        <v>3</v>
      </c>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c r="AT205" s="305"/>
      <c r="AU205" s="305"/>
      <c r="AV205" s="305"/>
      <c r="AW205" s="305"/>
      <c r="AX205" s="305"/>
      <c r="AY205" s="305"/>
      <c r="AZ205" s="305"/>
      <c r="BA205" s="305"/>
      <c r="BB205" s="305"/>
      <c r="BC205" s="305"/>
      <c r="BD205" s="305"/>
      <c r="BE205" s="305"/>
      <c r="BF205" s="305"/>
      <c r="BG205" s="305"/>
      <c r="BH205" s="305"/>
    </row>
    <row r="206" spans="1:60" s="412" customFormat="1" ht="15" customHeight="1" thickBot="1">
      <c r="A206" s="397" t="s">
        <v>253</v>
      </c>
      <c r="B206" s="398"/>
      <c r="C206" s="398"/>
      <c r="D206" s="466">
        <v>4</v>
      </c>
      <c r="E206" s="466">
        <v>4</v>
      </c>
      <c r="F206" s="466">
        <v>5</v>
      </c>
      <c r="G206" s="466">
        <v>2</v>
      </c>
      <c r="H206" s="466">
        <v>1</v>
      </c>
      <c r="I206" s="466">
        <v>2</v>
      </c>
      <c r="J206" s="466">
        <v>1</v>
      </c>
      <c r="K206" s="466"/>
      <c r="L206" s="466"/>
      <c r="M206" s="466"/>
      <c r="N206" s="466"/>
      <c r="O206" s="467">
        <v>19</v>
      </c>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c r="AS206" s="305"/>
      <c r="AT206" s="305"/>
      <c r="AU206" s="305"/>
      <c r="AV206" s="305"/>
      <c r="AW206" s="305"/>
      <c r="AX206" s="305"/>
      <c r="AY206" s="305"/>
      <c r="AZ206" s="305"/>
      <c r="BA206" s="305"/>
      <c r="BB206" s="305"/>
      <c r="BC206" s="305"/>
      <c r="BD206" s="305"/>
      <c r="BE206" s="305"/>
      <c r="BF206" s="305"/>
      <c r="BG206" s="305"/>
      <c r="BH206" s="305"/>
    </row>
    <row r="207" spans="1:60" s="412" customFormat="1" ht="15" customHeight="1" thickBot="1" thickTop="1">
      <c r="A207" s="253" t="s">
        <v>7</v>
      </c>
      <c r="B207" s="389" t="s">
        <v>254</v>
      </c>
      <c r="C207" s="389"/>
      <c r="D207" s="461">
        <v>1</v>
      </c>
      <c r="E207" s="462"/>
      <c r="F207" s="462"/>
      <c r="G207" s="462"/>
      <c r="H207" s="462">
        <v>1</v>
      </c>
      <c r="I207" s="462"/>
      <c r="J207" s="462"/>
      <c r="K207" s="462"/>
      <c r="L207" s="462"/>
      <c r="M207" s="462"/>
      <c r="N207" s="462"/>
      <c r="O207" s="463">
        <v>2</v>
      </c>
      <c r="P207" s="305"/>
      <c r="Q207" s="305"/>
      <c r="R207" s="305"/>
      <c r="S207" s="305"/>
      <c r="T207" s="305"/>
      <c r="U207" s="305"/>
      <c r="V207" s="305"/>
      <c r="W207" s="305"/>
      <c r="X207" s="305"/>
      <c r="Y207" s="305"/>
      <c r="Z207" s="305"/>
      <c r="AA207" s="305"/>
      <c r="AB207" s="305"/>
      <c r="AC207" s="305"/>
      <c r="AD207" s="305"/>
      <c r="AE207" s="305"/>
      <c r="AF207" s="305"/>
      <c r="AG207" s="305"/>
      <c r="AH207" s="305"/>
      <c r="AI207" s="305"/>
      <c r="AJ207" s="305"/>
      <c r="AK207" s="305"/>
      <c r="AL207" s="305"/>
      <c r="AM207" s="305"/>
      <c r="AN207" s="305"/>
      <c r="AO207" s="305"/>
      <c r="AP207" s="305"/>
      <c r="AQ207" s="305"/>
      <c r="AR207" s="305"/>
      <c r="AS207" s="305"/>
      <c r="AT207" s="305"/>
      <c r="AU207" s="305"/>
      <c r="AV207" s="305"/>
      <c r="AW207" s="305"/>
      <c r="AX207" s="305"/>
      <c r="AY207" s="305"/>
      <c r="AZ207" s="305"/>
      <c r="BA207" s="305"/>
      <c r="BB207" s="305"/>
      <c r="BC207" s="305"/>
      <c r="BD207" s="305"/>
      <c r="BE207" s="305"/>
      <c r="BF207" s="305"/>
      <c r="BG207" s="305"/>
      <c r="BH207" s="305"/>
    </row>
    <row r="208" spans="1:60" s="412" customFormat="1" ht="15" customHeight="1" thickTop="1">
      <c r="A208" s="394"/>
      <c r="B208" s="241" t="s">
        <v>255</v>
      </c>
      <c r="C208" s="241"/>
      <c r="D208" s="464">
        <v>8</v>
      </c>
      <c r="E208" s="465">
        <v>5</v>
      </c>
      <c r="F208" s="465">
        <v>5</v>
      </c>
      <c r="G208" s="465">
        <v>6</v>
      </c>
      <c r="H208" s="465">
        <v>3</v>
      </c>
      <c r="I208" s="465"/>
      <c r="J208" s="465"/>
      <c r="K208" s="465"/>
      <c r="L208" s="465"/>
      <c r="M208" s="465"/>
      <c r="N208" s="465"/>
      <c r="O208" s="463">
        <v>27</v>
      </c>
      <c r="P208" s="305"/>
      <c r="Q208" s="305"/>
      <c r="R208" s="305"/>
      <c r="S208" s="305"/>
      <c r="T208" s="305"/>
      <c r="U208" s="305"/>
      <c r="V208" s="305"/>
      <c r="W208" s="305"/>
      <c r="X208" s="305"/>
      <c r="Y208" s="305"/>
      <c r="Z208" s="305"/>
      <c r="AA208" s="305"/>
      <c r="AB208" s="305"/>
      <c r="AC208" s="305"/>
      <c r="AD208" s="305"/>
      <c r="AE208" s="305"/>
      <c r="AF208" s="305"/>
      <c r="AG208" s="305"/>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row>
    <row r="209" spans="1:60" s="412" customFormat="1" ht="15" customHeight="1">
      <c r="A209" s="394"/>
      <c r="B209" s="241" t="s">
        <v>256</v>
      </c>
      <c r="C209" s="241"/>
      <c r="D209" s="464">
        <v>4</v>
      </c>
      <c r="E209" s="465">
        <v>1</v>
      </c>
      <c r="F209" s="465"/>
      <c r="G209" s="465">
        <v>1</v>
      </c>
      <c r="H209" s="465">
        <v>3</v>
      </c>
      <c r="I209" s="465">
        <v>1</v>
      </c>
      <c r="J209" s="465"/>
      <c r="K209" s="465"/>
      <c r="L209" s="465"/>
      <c r="M209" s="465"/>
      <c r="N209" s="465"/>
      <c r="O209" s="463">
        <v>10</v>
      </c>
      <c r="P209" s="305"/>
      <c r="Q209" s="305"/>
      <c r="R209" s="305"/>
      <c r="S209" s="305"/>
      <c r="T209" s="305"/>
      <c r="U209" s="305"/>
      <c r="V209" s="305"/>
      <c r="W209" s="305"/>
      <c r="X209" s="305"/>
      <c r="Y209" s="305"/>
      <c r="Z209" s="305"/>
      <c r="AA209" s="305"/>
      <c r="AB209" s="305"/>
      <c r="AC209" s="305"/>
      <c r="AD209" s="305"/>
      <c r="AE209" s="305"/>
      <c r="AF209" s="305"/>
      <c r="AG209" s="305"/>
      <c r="AH209" s="305"/>
      <c r="AI209" s="305"/>
      <c r="AJ209" s="305"/>
      <c r="AK209" s="305"/>
      <c r="AL209" s="305"/>
      <c r="AM209" s="305"/>
      <c r="AN209" s="305"/>
      <c r="AO209" s="305"/>
      <c r="AP209" s="305"/>
      <c r="AQ209" s="305"/>
      <c r="AR209" s="305"/>
      <c r="AS209" s="305"/>
      <c r="AT209" s="305"/>
      <c r="AU209" s="305"/>
      <c r="AV209" s="305"/>
      <c r="AW209" s="305"/>
      <c r="AX209" s="305"/>
      <c r="AY209" s="305"/>
      <c r="AZ209" s="305"/>
      <c r="BA209" s="305"/>
      <c r="BB209" s="305"/>
      <c r="BC209" s="305"/>
      <c r="BD209" s="305"/>
      <c r="BE209" s="305"/>
      <c r="BF209" s="305"/>
      <c r="BG209" s="305"/>
      <c r="BH209" s="305"/>
    </row>
    <row r="210" spans="1:60" s="412" customFormat="1" ht="15" customHeight="1">
      <c r="A210" s="394"/>
      <c r="B210" s="241" t="s">
        <v>257</v>
      </c>
      <c r="C210" s="241"/>
      <c r="D210" s="464"/>
      <c r="E210" s="465"/>
      <c r="F210" s="465"/>
      <c r="G210" s="465"/>
      <c r="H210" s="465"/>
      <c r="I210" s="465"/>
      <c r="J210" s="465"/>
      <c r="K210" s="465"/>
      <c r="L210" s="465"/>
      <c r="M210" s="465"/>
      <c r="N210" s="465"/>
      <c r="O210" s="463"/>
      <c r="P210" s="305"/>
      <c r="Q210" s="305"/>
      <c r="R210" s="305"/>
      <c r="S210" s="305"/>
      <c r="T210" s="305"/>
      <c r="U210" s="305"/>
      <c r="V210" s="305"/>
      <c r="W210" s="305"/>
      <c r="X210" s="305"/>
      <c r="Y210" s="305"/>
      <c r="Z210" s="305"/>
      <c r="AA210" s="305"/>
      <c r="AB210" s="305"/>
      <c r="AC210" s="305"/>
      <c r="AD210" s="305"/>
      <c r="AE210" s="305"/>
      <c r="AF210" s="305"/>
      <c r="AG210" s="305"/>
      <c r="AH210" s="305"/>
      <c r="AI210" s="305"/>
      <c r="AJ210" s="305"/>
      <c r="AK210" s="305"/>
      <c r="AL210" s="305"/>
      <c r="AM210" s="305"/>
      <c r="AN210" s="305"/>
      <c r="AO210" s="305"/>
      <c r="AP210" s="305"/>
      <c r="AQ210" s="305"/>
      <c r="AR210" s="305"/>
      <c r="AS210" s="305"/>
      <c r="AT210" s="305"/>
      <c r="AU210" s="305"/>
      <c r="AV210" s="305"/>
      <c r="AW210" s="305"/>
      <c r="AX210" s="305"/>
      <c r="AY210" s="305"/>
      <c r="AZ210" s="305"/>
      <c r="BA210" s="305"/>
      <c r="BB210" s="305"/>
      <c r="BC210" s="305"/>
      <c r="BD210" s="305"/>
      <c r="BE210" s="305"/>
      <c r="BF210" s="305"/>
      <c r="BG210" s="305"/>
      <c r="BH210" s="305"/>
    </row>
    <row r="211" spans="1:60" s="412" customFormat="1" ht="15" customHeight="1">
      <c r="A211" s="394"/>
      <c r="B211" s="241" t="s">
        <v>258</v>
      </c>
      <c r="C211" s="241"/>
      <c r="D211" s="464"/>
      <c r="E211" s="465"/>
      <c r="F211" s="465"/>
      <c r="G211" s="465"/>
      <c r="H211" s="465"/>
      <c r="I211" s="465"/>
      <c r="J211" s="465"/>
      <c r="K211" s="465"/>
      <c r="L211" s="465"/>
      <c r="M211" s="465"/>
      <c r="N211" s="465"/>
      <c r="O211" s="463"/>
      <c r="P211" s="305"/>
      <c r="Q211" s="305"/>
      <c r="R211" s="305"/>
      <c r="S211" s="305"/>
      <c r="T211" s="305"/>
      <c r="U211" s="305"/>
      <c r="V211" s="305"/>
      <c r="W211" s="305"/>
      <c r="X211" s="305"/>
      <c r="Y211" s="305"/>
      <c r="Z211" s="305"/>
      <c r="AA211" s="305"/>
      <c r="AB211" s="305"/>
      <c r="AC211" s="305"/>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5"/>
      <c r="AY211" s="305"/>
      <c r="AZ211" s="305"/>
      <c r="BA211" s="305"/>
      <c r="BB211" s="305"/>
      <c r="BC211" s="305"/>
      <c r="BD211" s="305"/>
      <c r="BE211" s="305"/>
      <c r="BF211" s="305"/>
      <c r="BG211" s="305"/>
      <c r="BH211" s="305"/>
    </row>
    <row r="212" spans="1:60" s="412" customFormat="1" ht="15" customHeight="1">
      <c r="A212" s="394"/>
      <c r="B212" s="241" t="s">
        <v>259</v>
      </c>
      <c r="C212" s="241"/>
      <c r="D212" s="464">
        <v>25</v>
      </c>
      <c r="E212" s="465">
        <v>13</v>
      </c>
      <c r="F212" s="465">
        <v>13</v>
      </c>
      <c r="G212" s="465">
        <v>6</v>
      </c>
      <c r="H212" s="465">
        <v>5</v>
      </c>
      <c r="I212" s="465">
        <v>1</v>
      </c>
      <c r="J212" s="465">
        <v>1</v>
      </c>
      <c r="K212" s="465"/>
      <c r="L212" s="465"/>
      <c r="M212" s="465"/>
      <c r="N212" s="465"/>
      <c r="O212" s="463">
        <v>64</v>
      </c>
      <c r="P212" s="305"/>
      <c r="Q212" s="305"/>
      <c r="R212" s="305"/>
      <c r="S212" s="305"/>
      <c r="T212" s="305"/>
      <c r="U212" s="305"/>
      <c r="V212" s="305"/>
      <c r="W212" s="305"/>
      <c r="X212" s="305"/>
      <c r="Y212" s="305"/>
      <c r="Z212" s="305"/>
      <c r="AA212" s="305"/>
      <c r="AB212" s="305"/>
      <c r="AC212" s="305"/>
      <c r="AD212" s="305"/>
      <c r="AE212" s="305"/>
      <c r="AF212" s="305"/>
      <c r="AG212" s="305"/>
      <c r="AH212" s="305"/>
      <c r="AI212" s="305"/>
      <c r="AJ212" s="305"/>
      <c r="AK212" s="305"/>
      <c r="AL212" s="305"/>
      <c r="AM212" s="305"/>
      <c r="AN212" s="305"/>
      <c r="AO212" s="305"/>
      <c r="AP212" s="305"/>
      <c r="AQ212" s="305"/>
      <c r="AR212" s="305"/>
      <c r="AS212" s="305"/>
      <c r="AT212" s="305"/>
      <c r="AU212" s="305"/>
      <c r="AV212" s="305"/>
      <c r="AW212" s="305"/>
      <c r="AX212" s="305"/>
      <c r="AY212" s="305"/>
      <c r="AZ212" s="305"/>
      <c r="BA212" s="305"/>
      <c r="BB212" s="305"/>
      <c r="BC212" s="305"/>
      <c r="BD212" s="305"/>
      <c r="BE212" s="305"/>
      <c r="BF212" s="305"/>
      <c r="BG212" s="305"/>
      <c r="BH212" s="305"/>
    </row>
    <row r="213" spans="1:60" s="412" customFormat="1" ht="15" customHeight="1">
      <c r="A213" s="394"/>
      <c r="B213" s="241" t="s">
        <v>260</v>
      </c>
      <c r="C213" s="241"/>
      <c r="D213" s="464"/>
      <c r="E213" s="465"/>
      <c r="F213" s="465"/>
      <c r="G213" s="465"/>
      <c r="H213" s="465"/>
      <c r="I213" s="465"/>
      <c r="J213" s="465"/>
      <c r="K213" s="465"/>
      <c r="L213" s="465"/>
      <c r="M213" s="465"/>
      <c r="N213" s="465"/>
      <c r="O213" s="463"/>
      <c r="P213" s="305"/>
      <c r="Q213" s="305"/>
      <c r="R213" s="305"/>
      <c r="S213" s="305"/>
      <c r="T213" s="305"/>
      <c r="U213" s="305"/>
      <c r="V213" s="305"/>
      <c r="W213" s="305"/>
      <c r="X213" s="305"/>
      <c r="Y213" s="305"/>
      <c r="Z213" s="305"/>
      <c r="AA213" s="305"/>
      <c r="AB213" s="305"/>
      <c r="AC213" s="305"/>
      <c r="AD213" s="305"/>
      <c r="AE213" s="305"/>
      <c r="AF213" s="305"/>
      <c r="AG213" s="305"/>
      <c r="AH213" s="305"/>
      <c r="AI213" s="305"/>
      <c r="AJ213" s="305"/>
      <c r="AK213" s="305"/>
      <c r="AL213" s="305"/>
      <c r="AM213" s="305"/>
      <c r="AN213" s="305"/>
      <c r="AO213" s="305"/>
      <c r="AP213" s="305"/>
      <c r="AQ213" s="305"/>
      <c r="AR213" s="305"/>
      <c r="AS213" s="305"/>
      <c r="AT213" s="305"/>
      <c r="AU213" s="305"/>
      <c r="AV213" s="305"/>
      <c r="AW213" s="305"/>
      <c r="AX213" s="305"/>
      <c r="AY213" s="305"/>
      <c r="AZ213" s="305"/>
      <c r="BA213" s="305"/>
      <c r="BB213" s="305"/>
      <c r="BC213" s="305"/>
      <c r="BD213" s="305"/>
      <c r="BE213" s="305"/>
      <c r="BF213" s="305"/>
      <c r="BG213" s="305"/>
      <c r="BH213" s="305"/>
    </row>
    <row r="214" spans="1:60" s="412" customFormat="1" ht="15" customHeight="1">
      <c r="A214" s="394"/>
      <c r="B214" s="241" t="s">
        <v>261</v>
      </c>
      <c r="C214" s="241"/>
      <c r="D214" s="464"/>
      <c r="E214" s="465">
        <v>2</v>
      </c>
      <c r="F214" s="465">
        <v>4</v>
      </c>
      <c r="G214" s="465">
        <v>1</v>
      </c>
      <c r="H214" s="465">
        <v>2</v>
      </c>
      <c r="I214" s="465">
        <v>1</v>
      </c>
      <c r="J214" s="465"/>
      <c r="K214" s="465"/>
      <c r="L214" s="465"/>
      <c r="M214" s="465"/>
      <c r="N214" s="465"/>
      <c r="O214" s="463">
        <v>10</v>
      </c>
      <c r="P214" s="305"/>
      <c r="Q214" s="305"/>
      <c r="R214" s="305"/>
      <c r="S214" s="305"/>
      <c r="T214" s="305"/>
      <c r="U214" s="305"/>
      <c r="V214" s="305"/>
      <c r="W214" s="305"/>
      <c r="X214" s="305"/>
      <c r="Y214" s="305"/>
      <c r="Z214" s="305"/>
      <c r="AA214" s="305"/>
      <c r="AB214" s="305"/>
      <c r="AC214" s="305"/>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5"/>
      <c r="AY214" s="305"/>
      <c r="AZ214" s="305"/>
      <c r="BA214" s="305"/>
      <c r="BB214" s="305"/>
      <c r="BC214" s="305"/>
      <c r="BD214" s="305"/>
      <c r="BE214" s="305"/>
      <c r="BF214" s="305"/>
      <c r="BG214" s="305"/>
      <c r="BH214" s="305"/>
    </row>
    <row r="215" spans="1:60" s="412" customFormat="1" ht="15" customHeight="1">
      <c r="A215" s="394"/>
      <c r="B215" s="241" t="s">
        <v>262</v>
      </c>
      <c r="C215" s="241"/>
      <c r="D215" s="464">
        <v>5</v>
      </c>
      <c r="E215" s="465">
        <v>3</v>
      </c>
      <c r="F215" s="465">
        <v>1</v>
      </c>
      <c r="G215" s="465">
        <v>1</v>
      </c>
      <c r="H215" s="465">
        <v>2</v>
      </c>
      <c r="I215" s="465"/>
      <c r="J215" s="465"/>
      <c r="K215" s="465"/>
      <c r="L215" s="465"/>
      <c r="M215" s="465"/>
      <c r="N215" s="465"/>
      <c r="O215" s="463">
        <v>12</v>
      </c>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5"/>
      <c r="AY215" s="305"/>
      <c r="AZ215" s="305"/>
      <c r="BA215" s="305"/>
      <c r="BB215" s="305"/>
      <c r="BC215" s="305"/>
      <c r="BD215" s="305"/>
      <c r="BE215" s="305"/>
      <c r="BF215" s="305"/>
      <c r="BG215" s="305"/>
      <c r="BH215" s="305"/>
    </row>
    <row r="216" spans="1:60" s="412" customFormat="1" ht="15" customHeight="1">
      <c r="A216" s="394"/>
      <c r="B216" s="241" t="s">
        <v>263</v>
      </c>
      <c r="C216" s="241"/>
      <c r="D216" s="464"/>
      <c r="E216" s="465">
        <v>2</v>
      </c>
      <c r="F216" s="465">
        <v>1</v>
      </c>
      <c r="G216" s="465"/>
      <c r="H216" s="465"/>
      <c r="I216" s="465"/>
      <c r="J216" s="465"/>
      <c r="K216" s="465"/>
      <c r="L216" s="465"/>
      <c r="M216" s="465"/>
      <c r="N216" s="465"/>
      <c r="O216" s="463">
        <v>3</v>
      </c>
      <c r="P216" s="305"/>
      <c r="Q216" s="305"/>
      <c r="R216" s="305"/>
      <c r="S216" s="305"/>
      <c r="T216" s="305"/>
      <c r="U216" s="305"/>
      <c r="V216" s="305"/>
      <c r="W216" s="305"/>
      <c r="X216" s="305"/>
      <c r="Y216" s="305"/>
      <c r="Z216" s="305"/>
      <c r="AA216" s="305"/>
      <c r="AB216" s="305"/>
      <c r="AC216" s="305"/>
      <c r="AD216" s="305"/>
      <c r="AE216" s="305"/>
      <c r="AF216" s="305"/>
      <c r="AG216" s="305"/>
      <c r="AH216" s="305"/>
      <c r="AI216" s="305"/>
      <c r="AJ216" s="305"/>
      <c r="AK216" s="305"/>
      <c r="AL216" s="305"/>
      <c r="AM216" s="305"/>
      <c r="AN216" s="305"/>
      <c r="AO216" s="305"/>
      <c r="AP216" s="305"/>
      <c r="AQ216" s="305"/>
      <c r="AR216" s="305"/>
      <c r="AS216" s="305"/>
      <c r="AT216" s="305"/>
      <c r="AU216" s="305"/>
      <c r="AV216" s="305"/>
      <c r="AW216" s="305"/>
      <c r="AX216" s="305"/>
      <c r="AY216" s="305"/>
      <c r="AZ216" s="305"/>
      <c r="BA216" s="305"/>
      <c r="BB216" s="305"/>
      <c r="BC216" s="305"/>
      <c r="BD216" s="305"/>
      <c r="BE216" s="305"/>
      <c r="BF216" s="305"/>
      <c r="BG216" s="305"/>
      <c r="BH216" s="305"/>
    </row>
    <row r="217" spans="1:60" s="412" customFormat="1" ht="15" customHeight="1">
      <c r="A217" s="394"/>
      <c r="B217" s="241" t="s">
        <v>264</v>
      </c>
      <c r="C217" s="241"/>
      <c r="D217" s="464">
        <v>2</v>
      </c>
      <c r="E217" s="465">
        <v>1</v>
      </c>
      <c r="F217" s="465">
        <v>1</v>
      </c>
      <c r="G217" s="465">
        <v>1</v>
      </c>
      <c r="H217" s="465">
        <v>1</v>
      </c>
      <c r="I217" s="465"/>
      <c r="J217" s="465"/>
      <c r="K217" s="465"/>
      <c r="L217" s="465"/>
      <c r="M217" s="465"/>
      <c r="N217" s="465"/>
      <c r="O217" s="463">
        <v>6</v>
      </c>
      <c r="P217" s="305"/>
      <c r="Q217" s="305"/>
      <c r="R217" s="305"/>
      <c r="S217" s="305"/>
      <c r="T217" s="305"/>
      <c r="U217" s="305"/>
      <c r="V217" s="305"/>
      <c r="W217" s="305"/>
      <c r="X217" s="305"/>
      <c r="Y217" s="305"/>
      <c r="Z217" s="305"/>
      <c r="AA217" s="305"/>
      <c r="AB217" s="305"/>
      <c r="AC217" s="305"/>
      <c r="AD217" s="305"/>
      <c r="AE217" s="305"/>
      <c r="AF217" s="305"/>
      <c r="AG217" s="305"/>
      <c r="AH217" s="305"/>
      <c r="AI217" s="305"/>
      <c r="AJ217" s="305"/>
      <c r="AK217" s="305"/>
      <c r="AL217" s="305"/>
      <c r="AM217" s="305"/>
      <c r="AN217" s="305"/>
      <c r="AO217" s="305"/>
      <c r="AP217" s="305"/>
      <c r="AQ217" s="305"/>
      <c r="AR217" s="305"/>
      <c r="AS217" s="305"/>
      <c r="AT217" s="305"/>
      <c r="AU217" s="305"/>
      <c r="AV217" s="305"/>
      <c r="AW217" s="305"/>
      <c r="AX217" s="305"/>
      <c r="AY217" s="305"/>
      <c r="AZ217" s="305"/>
      <c r="BA217" s="305"/>
      <c r="BB217" s="305"/>
      <c r="BC217" s="305"/>
      <c r="BD217" s="305"/>
      <c r="BE217" s="305"/>
      <c r="BF217" s="305"/>
      <c r="BG217" s="305"/>
      <c r="BH217" s="305"/>
    </row>
    <row r="218" spans="1:60" s="412" customFormat="1" ht="15" customHeight="1">
      <c r="A218" s="394"/>
      <c r="B218" s="241" t="s">
        <v>265</v>
      </c>
      <c r="C218" s="241"/>
      <c r="D218" s="464"/>
      <c r="E218" s="465"/>
      <c r="F218" s="465"/>
      <c r="G218" s="465"/>
      <c r="H218" s="465"/>
      <c r="I218" s="465"/>
      <c r="J218" s="465"/>
      <c r="K218" s="465"/>
      <c r="L218" s="465"/>
      <c r="M218" s="465"/>
      <c r="N218" s="465"/>
      <c r="O218" s="463"/>
      <c r="P218" s="305"/>
      <c r="Q218" s="305"/>
      <c r="R218" s="305"/>
      <c r="S218" s="305"/>
      <c r="T218" s="305"/>
      <c r="U218" s="305"/>
      <c r="V218" s="305"/>
      <c r="W218" s="305"/>
      <c r="X218" s="305"/>
      <c r="Y218" s="305"/>
      <c r="Z218" s="305"/>
      <c r="AA218" s="305"/>
      <c r="AB218" s="305"/>
      <c r="AC218" s="305"/>
      <c r="AD218" s="305"/>
      <c r="AE218" s="305"/>
      <c r="AF218" s="305"/>
      <c r="AG218" s="305"/>
      <c r="AH218" s="305"/>
      <c r="AI218" s="305"/>
      <c r="AJ218" s="305"/>
      <c r="AK218" s="305"/>
      <c r="AL218" s="305"/>
      <c r="AM218" s="305"/>
      <c r="AN218" s="305"/>
      <c r="AO218" s="305"/>
      <c r="AP218" s="305"/>
      <c r="AQ218" s="305"/>
      <c r="AR218" s="305"/>
      <c r="AS218" s="305"/>
      <c r="AT218" s="305"/>
      <c r="AU218" s="305"/>
      <c r="AV218" s="305"/>
      <c r="AW218" s="305"/>
      <c r="AX218" s="305"/>
      <c r="AY218" s="305"/>
      <c r="AZ218" s="305"/>
      <c r="BA218" s="305"/>
      <c r="BB218" s="305"/>
      <c r="BC218" s="305"/>
      <c r="BD218" s="305"/>
      <c r="BE218" s="305"/>
      <c r="BF218" s="305"/>
      <c r="BG218" s="305"/>
      <c r="BH218" s="305"/>
    </row>
    <row r="219" spans="1:60" s="412" customFormat="1" ht="15" customHeight="1">
      <c r="A219" s="394"/>
      <c r="B219" s="241" t="s">
        <v>266</v>
      </c>
      <c r="C219" s="241"/>
      <c r="D219" s="464">
        <v>1</v>
      </c>
      <c r="E219" s="465">
        <v>1</v>
      </c>
      <c r="F219" s="465"/>
      <c r="G219" s="465">
        <v>1</v>
      </c>
      <c r="H219" s="465"/>
      <c r="I219" s="465"/>
      <c r="J219" s="465"/>
      <c r="K219" s="465"/>
      <c r="L219" s="465"/>
      <c r="M219" s="465"/>
      <c r="N219" s="465"/>
      <c r="O219" s="463">
        <v>3</v>
      </c>
      <c r="P219" s="305"/>
      <c r="Q219" s="305"/>
      <c r="R219" s="305"/>
      <c r="S219" s="305"/>
      <c r="T219" s="305"/>
      <c r="U219" s="305"/>
      <c r="V219" s="305"/>
      <c r="W219" s="305"/>
      <c r="X219" s="305"/>
      <c r="Y219" s="305"/>
      <c r="Z219" s="305"/>
      <c r="AA219" s="305"/>
      <c r="AB219" s="305"/>
      <c r="AC219" s="305"/>
      <c r="AD219" s="305"/>
      <c r="AE219" s="305"/>
      <c r="AF219" s="305"/>
      <c r="AG219" s="305"/>
      <c r="AH219" s="305"/>
      <c r="AI219" s="305"/>
      <c r="AJ219" s="305"/>
      <c r="AK219" s="305"/>
      <c r="AL219" s="305"/>
      <c r="AM219" s="305"/>
      <c r="AN219" s="305"/>
      <c r="AO219" s="305"/>
      <c r="AP219" s="305"/>
      <c r="AQ219" s="305"/>
      <c r="AR219" s="305"/>
      <c r="AS219" s="305"/>
      <c r="AT219" s="305"/>
      <c r="AU219" s="305"/>
      <c r="AV219" s="305"/>
      <c r="AW219" s="305"/>
      <c r="AX219" s="305"/>
      <c r="AY219" s="305"/>
      <c r="AZ219" s="305"/>
      <c r="BA219" s="305"/>
      <c r="BB219" s="305"/>
      <c r="BC219" s="305"/>
      <c r="BD219" s="305"/>
      <c r="BE219" s="305"/>
      <c r="BF219" s="305"/>
      <c r="BG219" s="305"/>
      <c r="BH219" s="305"/>
    </row>
    <row r="220" spans="1:60" s="412" customFormat="1" ht="15" customHeight="1">
      <c r="A220" s="394"/>
      <c r="B220" s="241" t="s">
        <v>267</v>
      </c>
      <c r="C220" s="241"/>
      <c r="D220" s="464"/>
      <c r="E220" s="465">
        <v>1</v>
      </c>
      <c r="F220" s="465">
        <v>1</v>
      </c>
      <c r="G220" s="465">
        <v>1</v>
      </c>
      <c r="H220" s="465"/>
      <c r="I220" s="465"/>
      <c r="J220" s="465"/>
      <c r="K220" s="465"/>
      <c r="L220" s="465"/>
      <c r="M220" s="465"/>
      <c r="N220" s="465"/>
      <c r="O220" s="463">
        <v>3</v>
      </c>
      <c r="P220" s="305"/>
      <c r="Q220" s="305"/>
      <c r="R220" s="305"/>
      <c r="S220" s="305"/>
      <c r="T220" s="305"/>
      <c r="U220" s="305"/>
      <c r="V220" s="305"/>
      <c r="W220" s="305"/>
      <c r="X220" s="305"/>
      <c r="Y220" s="305"/>
      <c r="Z220" s="305"/>
      <c r="AA220" s="305"/>
      <c r="AB220" s="305"/>
      <c r="AC220" s="305"/>
      <c r="AD220" s="305"/>
      <c r="AE220" s="305"/>
      <c r="AF220" s="305"/>
      <c r="AG220" s="305"/>
      <c r="AH220" s="305"/>
      <c r="AI220" s="305"/>
      <c r="AJ220" s="305"/>
      <c r="AK220" s="305"/>
      <c r="AL220" s="305"/>
      <c r="AM220" s="305"/>
      <c r="AN220" s="305"/>
      <c r="AO220" s="305"/>
      <c r="AP220" s="305"/>
      <c r="AQ220" s="305"/>
      <c r="AR220" s="305"/>
      <c r="AS220" s="305"/>
      <c r="AT220" s="305"/>
      <c r="AU220" s="305"/>
      <c r="AV220" s="305"/>
      <c r="AW220" s="305"/>
      <c r="AX220" s="305"/>
      <c r="AY220" s="305"/>
      <c r="AZ220" s="305"/>
      <c r="BA220" s="305"/>
      <c r="BB220" s="305"/>
      <c r="BC220" s="305"/>
      <c r="BD220" s="305"/>
      <c r="BE220" s="305"/>
      <c r="BF220" s="305"/>
      <c r="BG220" s="305"/>
      <c r="BH220" s="305"/>
    </row>
    <row r="221" spans="1:60" s="412" customFormat="1" ht="15" customHeight="1">
      <c r="A221" s="394"/>
      <c r="B221" s="241" t="s">
        <v>268</v>
      </c>
      <c r="C221" s="241"/>
      <c r="D221" s="464"/>
      <c r="E221" s="465"/>
      <c r="F221" s="465"/>
      <c r="G221" s="465"/>
      <c r="H221" s="465"/>
      <c r="I221" s="465"/>
      <c r="J221" s="465"/>
      <c r="K221" s="465"/>
      <c r="L221" s="465"/>
      <c r="M221" s="465"/>
      <c r="N221" s="465"/>
      <c r="O221" s="463"/>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c r="AL221" s="305"/>
      <c r="AM221" s="305"/>
      <c r="AN221" s="305"/>
      <c r="AO221" s="305"/>
      <c r="AP221" s="305"/>
      <c r="AQ221" s="305"/>
      <c r="AR221" s="305"/>
      <c r="AS221" s="305"/>
      <c r="AT221" s="305"/>
      <c r="AU221" s="305"/>
      <c r="AV221" s="305"/>
      <c r="AW221" s="305"/>
      <c r="AX221" s="305"/>
      <c r="AY221" s="305"/>
      <c r="AZ221" s="305"/>
      <c r="BA221" s="305"/>
      <c r="BB221" s="305"/>
      <c r="BC221" s="305"/>
      <c r="BD221" s="305"/>
      <c r="BE221" s="305"/>
      <c r="BF221" s="305"/>
      <c r="BG221" s="305"/>
      <c r="BH221" s="305"/>
    </row>
    <row r="222" spans="1:60" s="412" customFormat="1" ht="15" customHeight="1">
      <c r="A222" s="394"/>
      <c r="B222" s="241" t="s">
        <v>269</v>
      </c>
      <c r="C222" s="241"/>
      <c r="D222" s="464">
        <v>1</v>
      </c>
      <c r="E222" s="465">
        <v>1</v>
      </c>
      <c r="F222" s="465">
        <v>6</v>
      </c>
      <c r="G222" s="465">
        <v>1</v>
      </c>
      <c r="H222" s="465"/>
      <c r="I222" s="465"/>
      <c r="J222" s="465"/>
      <c r="K222" s="465"/>
      <c r="L222" s="465"/>
      <c r="M222" s="465"/>
      <c r="N222" s="465"/>
      <c r="O222" s="463">
        <v>9</v>
      </c>
      <c r="P222" s="305"/>
      <c r="Q222" s="305"/>
      <c r="R222" s="305"/>
      <c r="S222" s="305"/>
      <c r="T222" s="305"/>
      <c r="U222" s="305"/>
      <c r="V222" s="305"/>
      <c r="W222" s="305"/>
      <c r="X222" s="305"/>
      <c r="Y222" s="305"/>
      <c r="Z222" s="305"/>
      <c r="AA222" s="305"/>
      <c r="AB222" s="305"/>
      <c r="AC222" s="305"/>
      <c r="AD222" s="305"/>
      <c r="AE222" s="305"/>
      <c r="AF222" s="305"/>
      <c r="AG222" s="305"/>
      <c r="AH222" s="305"/>
      <c r="AI222" s="305"/>
      <c r="AJ222" s="305"/>
      <c r="AK222" s="305"/>
      <c r="AL222" s="305"/>
      <c r="AM222" s="305"/>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row>
    <row r="223" spans="1:60" s="412" customFormat="1" ht="15" customHeight="1">
      <c r="A223" s="394"/>
      <c r="B223" s="241" t="s">
        <v>270</v>
      </c>
      <c r="C223" s="241"/>
      <c r="D223" s="464"/>
      <c r="E223" s="465"/>
      <c r="F223" s="465"/>
      <c r="G223" s="465"/>
      <c r="H223" s="465"/>
      <c r="I223" s="465"/>
      <c r="J223" s="465"/>
      <c r="K223" s="465"/>
      <c r="L223" s="465"/>
      <c r="M223" s="465"/>
      <c r="N223" s="465"/>
      <c r="O223" s="463"/>
      <c r="P223" s="305"/>
      <c r="Q223" s="305"/>
      <c r="R223" s="305"/>
      <c r="S223" s="305"/>
      <c r="T223" s="305"/>
      <c r="U223" s="305"/>
      <c r="V223" s="305"/>
      <c r="W223" s="305"/>
      <c r="X223" s="305"/>
      <c r="Y223" s="305"/>
      <c r="Z223" s="305"/>
      <c r="AA223" s="305"/>
      <c r="AB223" s="305"/>
      <c r="AC223" s="305"/>
      <c r="AD223" s="305"/>
      <c r="AE223" s="305"/>
      <c r="AF223" s="305"/>
      <c r="AG223" s="305"/>
      <c r="AH223" s="305"/>
      <c r="AI223" s="305"/>
      <c r="AJ223" s="305"/>
      <c r="AK223" s="305"/>
      <c r="AL223" s="305"/>
      <c r="AM223" s="305"/>
      <c r="AN223" s="305"/>
      <c r="AO223" s="305"/>
      <c r="AP223" s="305"/>
      <c r="AQ223" s="305"/>
      <c r="AR223" s="305"/>
      <c r="AS223" s="305"/>
      <c r="AT223" s="305"/>
      <c r="AU223" s="305"/>
      <c r="AV223" s="305"/>
      <c r="AW223" s="305"/>
      <c r="AX223" s="305"/>
      <c r="AY223" s="305"/>
      <c r="AZ223" s="305"/>
      <c r="BA223" s="305"/>
      <c r="BB223" s="305"/>
      <c r="BC223" s="305"/>
      <c r="BD223" s="305"/>
      <c r="BE223" s="305"/>
      <c r="BF223" s="305"/>
      <c r="BG223" s="305"/>
      <c r="BH223" s="305"/>
    </row>
    <row r="224" spans="1:60" s="412" customFormat="1" ht="15" customHeight="1">
      <c r="A224" s="394"/>
      <c r="B224" s="241" t="s">
        <v>271</v>
      </c>
      <c r="C224" s="241"/>
      <c r="D224" s="464">
        <v>1</v>
      </c>
      <c r="E224" s="465">
        <v>1</v>
      </c>
      <c r="F224" s="465"/>
      <c r="G224" s="465"/>
      <c r="H224" s="465"/>
      <c r="I224" s="465"/>
      <c r="J224" s="465"/>
      <c r="K224" s="465"/>
      <c r="L224" s="465"/>
      <c r="M224" s="465"/>
      <c r="N224" s="465"/>
      <c r="O224" s="463">
        <v>2</v>
      </c>
      <c r="P224" s="305"/>
      <c r="Q224" s="305"/>
      <c r="R224" s="305"/>
      <c r="S224" s="305"/>
      <c r="T224" s="305"/>
      <c r="U224" s="305"/>
      <c r="V224" s="305"/>
      <c r="W224" s="305"/>
      <c r="X224" s="305"/>
      <c r="Y224" s="305"/>
      <c r="Z224" s="305"/>
      <c r="AA224" s="305"/>
      <c r="AB224" s="305"/>
      <c r="AC224" s="305"/>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5"/>
      <c r="AY224" s="305"/>
      <c r="AZ224" s="305"/>
      <c r="BA224" s="305"/>
      <c r="BB224" s="305"/>
      <c r="BC224" s="305"/>
      <c r="BD224" s="305"/>
      <c r="BE224" s="305"/>
      <c r="BF224" s="305"/>
      <c r="BG224" s="305"/>
      <c r="BH224" s="305"/>
    </row>
    <row r="225" spans="1:60" s="412" customFormat="1" ht="15" customHeight="1">
      <c r="A225" s="394"/>
      <c r="B225" s="241" t="s">
        <v>272</v>
      </c>
      <c r="C225" s="241"/>
      <c r="D225" s="464">
        <v>10</v>
      </c>
      <c r="E225" s="465">
        <v>7</v>
      </c>
      <c r="F225" s="465">
        <v>7</v>
      </c>
      <c r="G225" s="465">
        <v>3</v>
      </c>
      <c r="H225" s="465">
        <v>1</v>
      </c>
      <c r="I225" s="465">
        <v>1</v>
      </c>
      <c r="J225" s="465"/>
      <c r="K225" s="465"/>
      <c r="L225" s="465"/>
      <c r="M225" s="465"/>
      <c r="N225" s="465"/>
      <c r="O225" s="463">
        <v>29</v>
      </c>
      <c r="P225" s="305"/>
      <c r="Q225" s="305"/>
      <c r="R225" s="305"/>
      <c r="S225" s="305"/>
      <c r="T225" s="305"/>
      <c r="U225" s="305"/>
      <c r="V225" s="305"/>
      <c r="W225" s="305"/>
      <c r="X225" s="305"/>
      <c r="Y225" s="305"/>
      <c r="Z225" s="305"/>
      <c r="AA225" s="305"/>
      <c r="AB225" s="305"/>
      <c r="AC225" s="305"/>
      <c r="AD225" s="305"/>
      <c r="AE225" s="305"/>
      <c r="AF225" s="305"/>
      <c r="AG225" s="305"/>
      <c r="AH225" s="305"/>
      <c r="AI225" s="305"/>
      <c r="AJ225" s="305"/>
      <c r="AK225" s="305"/>
      <c r="AL225" s="305"/>
      <c r="AM225" s="305"/>
      <c r="AN225" s="305"/>
      <c r="AO225" s="305"/>
      <c r="AP225" s="305"/>
      <c r="AQ225" s="305"/>
      <c r="AR225" s="305"/>
      <c r="AS225" s="305"/>
      <c r="AT225" s="305"/>
      <c r="AU225" s="305"/>
      <c r="AV225" s="305"/>
      <c r="AW225" s="305"/>
      <c r="AX225" s="305"/>
      <c r="AY225" s="305"/>
      <c r="AZ225" s="305"/>
      <c r="BA225" s="305"/>
      <c r="BB225" s="305"/>
      <c r="BC225" s="305"/>
      <c r="BD225" s="305"/>
      <c r="BE225" s="305"/>
      <c r="BF225" s="305"/>
      <c r="BG225" s="305"/>
      <c r="BH225" s="305"/>
    </row>
    <row r="226" spans="1:60" s="412" customFormat="1" ht="15" customHeight="1" thickBot="1">
      <c r="A226" s="397" t="s">
        <v>273</v>
      </c>
      <c r="B226" s="398"/>
      <c r="C226" s="398"/>
      <c r="D226" s="466">
        <v>58</v>
      </c>
      <c r="E226" s="466">
        <v>38</v>
      </c>
      <c r="F226" s="466">
        <v>39</v>
      </c>
      <c r="G226" s="466">
        <v>22</v>
      </c>
      <c r="H226" s="466">
        <v>18</v>
      </c>
      <c r="I226" s="466">
        <v>4</v>
      </c>
      <c r="J226" s="466">
        <v>1</v>
      </c>
      <c r="K226" s="466"/>
      <c r="L226" s="466"/>
      <c r="M226" s="466"/>
      <c r="N226" s="466"/>
      <c r="O226" s="467">
        <v>180</v>
      </c>
      <c r="P226" s="305"/>
      <c r="Q226" s="305"/>
      <c r="R226" s="305"/>
      <c r="S226" s="305"/>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5"/>
      <c r="AU226" s="305"/>
      <c r="AV226" s="305"/>
      <c r="AW226" s="305"/>
      <c r="AX226" s="305"/>
      <c r="AY226" s="305"/>
      <c r="AZ226" s="305"/>
      <c r="BA226" s="305"/>
      <c r="BB226" s="305"/>
      <c r="BC226" s="305"/>
      <c r="BD226" s="305"/>
      <c r="BE226" s="305"/>
      <c r="BF226" s="305"/>
      <c r="BG226" s="305"/>
      <c r="BH226" s="305"/>
    </row>
    <row r="227" spans="1:60" s="412" customFormat="1" ht="15" customHeight="1" thickBot="1" thickTop="1">
      <c r="A227" s="253" t="s">
        <v>8</v>
      </c>
      <c r="B227" s="389" t="s">
        <v>274</v>
      </c>
      <c r="C227" s="389"/>
      <c r="D227" s="461">
        <v>2</v>
      </c>
      <c r="E227" s="462">
        <v>3</v>
      </c>
      <c r="F227" s="462">
        <v>3</v>
      </c>
      <c r="G227" s="462">
        <v>3</v>
      </c>
      <c r="H227" s="462"/>
      <c r="I227" s="462"/>
      <c r="J227" s="462">
        <v>1</v>
      </c>
      <c r="K227" s="462"/>
      <c r="L227" s="462"/>
      <c r="M227" s="462"/>
      <c r="N227" s="462"/>
      <c r="O227" s="463">
        <v>12</v>
      </c>
      <c r="P227" s="305"/>
      <c r="Q227" s="305"/>
      <c r="R227" s="305"/>
      <c r="S227" s="305"/>
      <c r="T227" s="305"/>
      <c r="U227" s="305"/>
      <c r="V227" s="305"/>
      <c r="W227" s="305"/>
      <c r="X227" s="305"/>
      <c r="Y227" s="305"/>
      <c r="Z227" s="305"/>
      <c r="AA227" s="305"/>
      <c r="AB227" s="305"/>
      <c r="AC227" s="305"/>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5"/>
      <c r="AY227" s="305"/>
      <c r="AZ227" s="305"/>
      <c r="BA227" s="305"/>
      <c r="BB227" s="305"/>
      <c r="BC227" s="305"/>
      <c r="BD227" s="305"/>
      <c r="BE227" s="305"/>
      <c r="BF227" s="305"/>
      <c r="BG227" s="305"/>
      <c r="BH227" s="305"/>
    </row>
    <row r="228" spans="1:60" s="412" customFormat="1" ht="15" customHeight="1" thickTop="1">
      <c r="A228" s="394"/>
      <c r="B228" s="241" t="s">
        <v>275</v>
      </c>
      <c r="C228" s="241"/>
      <c r="D228" s="464">
        <v>4</v>
      </c>
      <c r="E228" s="465">
        <v>1</v>
      </c>
      <c r="F228" s="465">
        <v>1</v>
      </c>
      <c r="G228" s="465">
        <v>3</v>
      </c>
      <c r="H228" s="465">
        <v>2</v>
      </c>
      <c r="I228" s="465"/>
      <c r="J228" s="465"/>
      <c r="K228" s="465"/>
      <c r="L228" s="465"/>
      <c r="M228" s="465"/>
      <c r="N228" s="465"/>
      <c r="O228" s="463">
        <v>11</v>
      </c>
      <c r="P228" s="305"/>
      <c r="Q228" s="305"/>
      <c r="R228" s="305"/>
      <c r="S228" s="305"/>
      <c r="T228" s="305"/>
      <c r="U228" s="305"/>
      <c r="V228" s="305"/>
      <c r="W228" s="305"/>
      <c r="X228" s="305"/>
      <c r="Y228" s="305"/>
      <c r="Z228" s="305"/>
      <c r="AA228" s="305"/>
      <c r="AB228" s="305"/>
      <c r="AC228" s="305"/>
      <c r="AD228" s="305"/>
      <c r="AE228" s="305"/>
      <c r="AF228" s="305"/>
      <c r="AG228" s="305"/>
      <c r="AH228" s="305"/>
      <c r="AI228" s="305"/>
      <c r="AJ228" s="305"/>
      <c r="AK228" s="305"/>
      <c r="AL228" s="305"/>
      <c r="AM228" s="305"/>
      <c r="AN228" s="305"/>
      <c r="AO228" s="305"/>
      <c r="AP228" s="305"/>
      <c r="AQ228" s="305"/>
      <c r="AR228" s="305"/>
      <c r="AS228" s="305"/>
      <c r="AT228" s="305"/>
      <c r="AU228" s="305"/>
      <c r="AV228" s="305"/>
      <c r="AW228" s="305"/>
      <c r="AX228" s="305"/>
      <c r="AY228" s="305"/>
      <c r="AZ228" s="305"/>
      <c r="BA228" s="305"/>
      <c r="BB228" s="305"/>
      <c r="BC228" s="305"/>
      <c r="BD228" s="305"/>
      <c r="BE228" s="305"/>
      <c r="BF228" s="305"/>
      <c r="BG228" s="305"/>
      <c r="BH228" s="305"/>
    </row>
    <row r="229" spans="1:60" s="412" customFormat="1" ht="15" customHeight="1">
      <c r="A229" s="394"/>
      <c r="B229" s="241" t="s">
        <v>276</v>
      </c>
      <c r="C229" s="241"/>
      <c r="D229" s="464"/>
      <c r="E229" s="465"/>
      <c r="F229" s="465"/>
      <c r="G229" s="465"/>
      <c r="H229" s="465"/>
      <c r="I229" s="465"/>
      <c r="J229" s="465"/>
      <c r="K229" s="465"/>
      <c r="L229" s="465"/>
      <c r="M229" s="465"/>
      <c r="N229" s="465"/>
      <c r="O229" s="463"/>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305"/>
      <c r="AT229" s="305"/>
      <c r="AU229" s="305"/>
      <c r="AV229" s="305"/>
      <c r="AW229" s="305"/>
      <c r="AX229" s="305"/>
      <c r="AY229" s="305"/>
      <c r="AZ229" s="305"/>
      <c r="BA229" s="305"/>
      <c r="BB229" s="305"/>
      <c r="BC229" s="305"/>
      <c r="BD229" s="305"/>
      <c r="BE229" s="305"/>
      <c r="BF229" s="305"/>
      <c r="BG229" s="305"/>
      <c r="BH229" s="305"/>
    </row>
    <row r="230" spans="1:60" s="412" customFormat="1" ht="15" customHeight="1">
      <c r="A230" s="394"/>
      <c r="B230" s="241" t="s">
        <v>277</v>
      </c>
      <c r="C230" s="241"/>
      <c r="D230" s="464"/>
      <c r="E230" s="465"/>
      <c r="F230" s="465"/>
      <c r="G230" s="465"/>
      <c r="H230" s="465"/>
      <c r="I230" s="465"/>
      <c r="J230" s="465"/>
      <c r="K230" s="465"/>
      <c r="L230" s="465"/>
      <c r="M230" s="465"/>
      <c r="N230" s="465"/>
      <c r="O230" s="463"/>
      <c r="P230" s="305"/>
      <c r="Q230" s="305"/>
      <c r="R230" s="305"/>
      <c r="S230" s="305"/>
      <c r="T230" s="305"/>
      <c r="U230" s="305"/>
      <c r="V230" s="305"/>
      <c r="W230" s="305"/>
      <c r="X230" s="305"/>
      <c r="Y230" s="305"/>
      <c r="Z230" s="305"/>
      <c r="AA230" s="305"/>
      <c r="AB230" s="305"/>
      <c r="AC230" s="305"/>
      <c r="AD230" s="305"/>
      <c r="AE230" s="305"/>
      <c r="AF230" s="305"/>
      <c r="AG230" s="305"/>
      <c r="AH230" s="305"/>
      <c r="AI230" s="305"/>
      <c r="AJ230" s="305"/>
      <c r="AK230" s="305"/>
      <c r="AL230" s="305"/>
      <c r="AM230" s="305"/>
      <c r="AN230" s="305"/>
      <c r="AO230" s="305"/>
      <c r="AP230" s="305"/>
      <c r="AQ230" s="305"/>
      <c r="AR230" s="305"/>
      <c r="AS230" s="305"/>
      <c r="AT230" s="305"/>
      <c r="AU230" s="305"/>
      <c r="AV230" s="305"/>
      <c r="AW230" s="305"/>
      <c r="AX230" s="305"/>
      <c r="AY230" s="305"/>
      <c r="AZ230" s="305"/>
      <c r="BA230" s="305"/>
      <c r="BB230" s="305"/>
      <c r="BC230" s="305"/>
      <c r="BD230" s="305"/>
      <c r="BE230" s="305"/>
      <c r="BF230" s="305"/>
      <c r="BG230" s="305"/>
      <c r="BH230" s="305"/>
    </row>
    <row r="231" spans="1:60" s="412" customFormat="1" ht="15" customHeight="1">
      <c r="A231" s="394"/>
      <c r="B231" s="241" t="s">
        <v>278</v>
      </c>
      <c r="C231" s="241"/>
      <c r="D231" s="464">
        <v>1</v>
      </c>
      <c r="E231" s="465">
        <v>3</v>
      </c>
      <c r="F231" s="465">
        <v>4</v>
      </c>
      <c r="G231" s="465"/>
      <c r="H231" s="465"/>
      <c r="I231" s="465"/>
      <c r="J231" s="465"/>
      <c r="K231" s="465"/>
      <c r="L231" s="465"/>
      <c r="M231" s="465"/>
      <c r="N231" s="465"/>
      <c r="O231" s="463">
        <v>8</v>
      </c>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305"/>
      <c r="AT231" s="305"/>
      <c r="AU231" s="305"/>
      <c r="AV231" s="305"/>
      <c r="AW231" s="305"/>
      <c r="AX231" s="305"/>
      <c r="AY231" s="305"/>
      <c r="AZ231" s="305"/>
      <c r="BA231" s="305"/>
      <c r="BB231" s="305"/>
      <c r="BC231" s="305"/>
      <c r="BD231" s="305"/>
      <c r="BE231" s="305"/>
      <c r="BF231" s="305"/>
      <c r="BG231" s="305"/>
      <c r="BH231" s="305"/>
    </row>
    <row r="232" spans="1:60" s="412" customFormat="1" ht="15" customHeight="1">
      <c r="A232" s="394"/>
      <c r="B232" s="241" t="s">
        <v>279</v>
      </c>
      <c r="C232" s="241"/>
      <c r="D232" s="464"/>
      <c r="E232" s="465"/>
      <c r="F232" s="465"/>
      <c r="G232" s="465"/>
      <c r="H232" s="465"/>
      <c r="I232" s="465"/>
      <c r="J232" s="465"/>
      <c r="K232" s="465"/>
      <c r="L232" s="465"/>
      <c r="M232" s="465"/>
      <c r="N232" s="465"/>
      <c r="O232" s="463"/>
      <c r="P232" s="305"/>
      <c r="Q232" s="305"/>
      <c r="R232" s="305"/>
      <c r="S232" s="305"/>
      <c r="T232" s="305"/>
      <c r="U232" s="305"/>
      <c r="V232" s="305"/>
      <c r="W232" s="305"/>
      <c r="X232" s="305"/>
      <c r="Y232" s="305"/>
      <c r="Z232" s="305"/>
      <c r="AA232" s="305"/>
      <c r="AB232" s="305"/>
      <c r="AC232" s="305"/>
      <c r="AD232" s="305"/>
      <c r="AE232" s="305"/>
      <c r="AF232" s="305"/>
      <c r="AG232" s="305"/>
      <c r="AH232" s="305"/>
      <c r="AI232" s="305"/>
      <c r="AJ232" s="305"/>
      <c r="AK232" s="305"/>
      <c r="AL232" s="305"/>
      <c r="AM232" s="305"/>
      <c r="AN232" s="305"/>
      <c r="AO232" s="305"/>
      <c r="AP232" s="305"/>
      <c r="AQ232" s="305"/>
      <c r="AR232" s="305"/>
      <c r="AS232" s="305"/>
      <c r="AT232" s="305"/>
      <c r="AU232" s="305"/>
      <c r="AV232" s="305"/>
      <c r="AW232" s="305"/>
      <c r="AX232" s="305"/>
      <c r="AY232" s="305"/>
      <c r="AZ232" s="305"/>
      <c r="BA232" s="305"/>
      <c r="BB232" s="305"/>
      <c r="BC232" s="305"/>
      <c r="BD232" s="305"/>
      <c r="BE232" s="305"/>
      <c r="BF232" s="305"/>
      <c r="BG232" s="305"/>
      <c r="BH232" s="305"/>
    </row>
    <row r="233" spans="1:60" s="412" customFormat="1" ht="15" customHeight="1">
      <c r="A233" s="394"/>
      <c r="B233" s="241" t="s">
        <v>280</v>
      </c>
      <c r="C233" s="241"/>
      <c r="D233" s="464">
        <v>1</v>
      </c>
      <c r="E233" s="465">
        <v>1</v>
      </c>
      <c r="F233" s="465">
        <v>1</v>
      </c>
      <c r="G233" s="465"/>
      <c r="H233" s="465">
        <v>1</v>
      </c>
      <c r="I233" s="465">
        <v>1</v>
      </c>
      <c r="J233" s="465"/>
      <c r="K233" s="465"/>
      <c r="L233" s="465"/>
      <c r="M233" s="465"/>
      <c r="N233" s="465"/>
      <c r="O233" s="463">
        <v>5</v>
      </c>
      <c r="P233" s="305"/>
      <c r="Q233" s="305"/>
      <c r="R233" s="305"/>
      <c r="S233" s="305"/>
      <c r="T233" s="305"/>
      <c r="U233" s="305"/>
      <c r="V233" s="305"/>
      <c r="W233" s="305"/>
      <c r="X233" s="305"/>
      <c r="Y233" s="305"/>
      <c r="Z233" s="305"/>
      <c r="AA233" s="305"/>
      <c r="AB233" s="305"/>
      <c r="AC233" s="305"/>
      <c r="AD233" s="305"/>
      <c r="AE233" s="305"/>
      <c r="AF233" s="305"/>
      <c r="AG233" s="305"/>
      <c r="AH233" s="305"/>
      <c r="AI233" s="305"/>
      <c r="AJ233" s="305"/>
      <c r="AK233" s="305"/>
      <c r="AL233" s="305"/>
      <c r="AM233" s="305"/>
      <c r="AN233" s="305"/>
      <c r="AO233" s="305"/>
      <c r="AP233" s="305"/>
      <c r="AQ233" s="305"/>
      <c r="AR233" s="305"/>
      <c r="AS233" s="305"/>
      <c r="AT233" s="305"/>
      <c r="AU233" s="305"/>
      <c r="AV233" s="305"/>
      <c r="AW233" s="305"/>
      <c r="AX233" s="305"/>
      <c r="AY233" s="305"/>
      <c r="AZ233" s="305"/>
      <c r="BA233" s="305"/>
      <c r="BB233" s="305"/>
      <c r="BC233" s="305"/>
      <c r="BD233" s="305"/>
      <c r="BE233" s="305"/>
      <c r="BF233" s="305"/>
      <c r="BG233" s="305"/>
      <c r="BH233" s="305"/>
    </row>
    <row r="234" spans="1:60" s="412" customFormat="1" ht="15" customHeight="1">
      <c r="A234" s="394"/>
      <c r="B234" s="241" t="s">
        <v>281</v>
      </c>
      <c r="C234" s="241"/>
      <c r="D234" s="464"/>
      <c r="E234" s="465"/>
      <c r="F234" s="465"/>
      <c r="G234" s="465"/>
      <c r="H234" s="465"/>
      <c r="I234" s="465"/>
      <c r="J234" s="465">
        <v>1</v>
      </c>
      <c r="K234" s="465"/>
      <c r="L234" s="465"/>
      <c r="M234" s="465"/>
      <c r="N234" s="465"/>
      <c r="O234" s="463">
        <v>1</v>
      </c>
      <c r="P234" s="305"/>
      <c r="Q234" s="305"/>
      <c r="R234" s="305"/>
      <c r="S234" s="305"/>
      <c r="T234" s="305"/>
      <c r="U234" s="305"/>
      <c r="V234" s="305"/>
      <c r="W234" s="305"/>
      <c r="X234" s="305"/>
      <c r="Y234" s="305"/>
      <c r="Z234" s="305"/>
      <c r="AA234" s="305"/>
      <c r="AB234" s="305"/>
      <c r="AC234" s="305"/>
      <c r="AD234" s="305"/>
      <c r="AE234" s="305"/>
      <c r="AF234" s="305"/>
      <c r="AG234" s="305"/>
      <c r="AH234" s="305"/>
      <c r="AI234" s="305"/>
      <c r="AJ234" s="305"/>
      <c r="AK234" s="305"/>
      <c r="AL234" s="305"/>
      <c r="AM234" s="305"/>
      <c r="AN234" s="305"/>
      <c r="AO234" s="305"/>
      <c r="AP234" s="305"/>
      <c r="AQ234" s="305"/>
      <c r="AR234" s="305"/>
      <c r="AS234" s="305"/>
      <c r="AT234" s="305"/>
      <c r="AU234" s="305"/>
      <c r="AV234" s="305"/>
      <c r="AW234" s="305"/>
      <c r="AX234" s="305"/>
      <c r="AY234" s="305"/>
      <c r="AZ234" s="305"/>
      <c r="BA234" s="305"/>
      <c r="BB234" s="305"/>
      <c r="BC234" s="305"/>
      <c r="BD234" s="305"/>
      <c r="BE234" s="305"/>
      <c r="BF234" s="305"/>
      <c r="BG234" s="305"/>
      <c r="BH234" s="305"/>
    </row>
    <row r="235" spans="1:60" s="412" customFormat="1" ht="15" customHeight="1">
      <c r="A235" s="394"/>
      <c r="B235" s="241" t="s">
        <v>282</v>
      </c>
      <c r="C235" s="241"/>
      <c r="D235" s="464">
        <v>1</v>
      </c>
      <c r="E235" s="465"/>
      <c r="F235" s="465"/>
      <c r="G235" s="465"/>
      <c r="H235" s="465"/>
      <c r="I235" s="465"/>
      <c r="J235" s="465"/>
      <c r="K235" s="465"/>
      <c r="L235" s="465"/>
      <c r="M235" s="465"/>
      <c r="N235" s="465"/>
      <c r="O235" s="463">
        <v>1</v>
      </c>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c r="AK235" s="305"/>
      <c r="AL235" s="305"/>
      <c r="AM235" s="305"/>
      <c r="AN235" s="305"/>
      <c r="AO235" s="305"/>
      <c r="AP235" s="305"/>
      <c r="AQ235" s="305"/>
      <c r="AR235" s="305"/>
      <c r="AS235" s="305"/>
      <c r="AT235" s="305"/>
      <c r="AU235" s="305"/>
      <c r="AV235" s="305"/>
      <c r="AW235" s="305"/>
      <c r="AX235" s="305"/>
      <c r="AY235" s="305"/>
      <c r="AZ235" s="305"/>
      <c r="BA235" s="305"/>
      <c r="BB235" s="305"/>
      <c r="BC235" s="305"/>
      <c r="BD235" s="305"/>
      <c r="BE235" s="305"/>
      <c r="BF235" s="305"/>
      <c r="BG235" s="305"/>
      <c r="BH235" s="305"/>
    </row>
    <row r="236" spans="1:60" s="412" customFormat="1" ht="15" customHeight="1">
      <c r="A236" s="394"/>
      <c r="B236" s="241" t="s">
        <v>283</v>
      </c>
      <c r="C236" s="241"/>
      <c r="D236" s="464">
        <v>1</v>
      </c>
      <c r="E236" s="465"/>
      <c r="F236" s="465"/>
      <c r="G236" s="465"/>
      <c r="H236" s="465"/>
      <c r="I236" s="465"/>
      <c r="J236" s="465"/>
      <c r="K236" s="465"/>
      <c r="L236" s="465"/>
      <c r="M236" s="465"/>
      <c r="N236" s="465"/>
      <c r="O236" s="463">
        <v>1</v>
      </c>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c r="AL236" s="305"/>
      <c r="AM236" s="305"/>
      <c r="AN236" s="305"/>
      <c r="AO236" s="305"/>
      <c r="AP236" s="305"/>
      <c r="AQ236" s="305"/>
      <c r="AR236" s="305"/>
      <c r="AS236" s="305"/>
      <c r="AT236" s="305"/>
      <c r="AU236" s="305"/>
      <c r="AV236" s="305"/>
      <c r="AW236" s="305"/>
      <c r="AX236" s="305"/>
      <c r="AY236" s="305"/>
      <c r="AZ236" s="305"/>
      <c r="BA236" s="305"/>
      <c r="BB236" s="305"/>
      <c r="BC236" s="305"/>
      <c r="BD236" s="305"/>
      <c r="BE236" s="305"/>
      <c r="BF236" s="305"/>
      <c r="BG236" s="305"/>
      <c r="BH236" s="305"/>
    </row>
    <row r="237" spans="1:60" s="412" customFormat="1" ht="15" customHeight="1">
      <c r="A237" s="394"/>
      <c r="B237" s="241" t="s">
        <v>284</v>
      </c>
      <c r="C237" s="241"/>
      <c r="D237" s="464">
        <v>2</v>
      </c>
      <c r="E237" s="465">
        <v>3</v>
      </c>
      <c r="F237" s="465">
        <v>1</v>
      </c>
      <c r="G237" s="465">
        <v>1</v>
      </c>
      <c r="H237" s="465"/>
      <c r="I237" s="465"/>
      <c r="J237" s="465"/>
      <c r="K237" s="465"/>
      <c r="L237" s="465"/>
      <c r="M237" s="465"/>
      <c r="N237" s="465"/>
      <c r="O237" s="463">
        <v>7</v>
      </c>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5"/>
      <c r="AY237" s="305"/>
      <c r="AZ237" s="305"/>
      <c r="BA237" s="305"/>
      <c r="BB237" s="305"/>
      <c r="BC237" s="305"/>
      <c r="BD237" s="305"/>
      <c r="BE237" s="305"/>
      <c r="BF237" s="305"/>
      <c r="BG237" s="305"/>
      <c r="BH237" s="305"/>
    </row>
    <row r="238" spans="1:60" s="412" customFormat="1" ht="15" customHeight="1">
      <c r="A238" s="394"/>
      <c r="B238" s="241" t="s">
        <v>285</v>
      </c>
      <c r="C238" s="241"/>
      <c r="D238" s="464">
        <v>4</v>
      </c>
      <c r="E238" s="465">
        <v>7</v>
      </c>
      <c r="F238" s="465">
        <v>3</v>
      </c>
      <c r="G238" s="465"/>
      <c r="H238" s="465">
        <v>1</v>
      </c>
      <c r="I238" s="465">
        <v>2</v>
      </c>
      <c r="J238" s="465"/>
      <c r="K238" s="465"/>
      <c r="L238" s="465"/>
      <c r="M238" s="465"/>
      <c r="N238" s="465"/>
      <c r="O238" s="463">
        <v>17</v>
      </c>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05"/>
      <c r="AK238" s="305"/>
      <c r="AL238" s="305"/>
      <c r="AM238" s="305"/>
      <c r="AN238" s="305"/>
      <c r="AO238" s="305"/>
      <c r="AP238" s="305"/>
      <c r="AQ238" s="305"/>
      <c r="AR238" s="305"/>
      <c r="AS238" s="305"/>
      <c r="AT238" s="305"/>
      <c r="AU238" s="305"/>
      <c r="AV238" s="305"/>
      <c r="AW238" s="305"/>
      <c r="AX238" s="305"/>
      <c r="AY238" s="305"/>
      <c r="AZ238" s="305"/>
      <c r="BA238" s="305"/>
      <c r="BB238" s="305"/>
      <c r="BC238" s="305"/>
      <c r="BD238" s="305"/>
      <c r="BE238" s="305"/>
      <c r="BF238" s="305"/>
      <c r="BG238" s="305"/>
      <c r="BH238" s="305"/>
    </row>
    <row r="239" spans="1:60" s="412" customFormat="1" ht="15" customHeight="1">
      <c r="A239" s="394"/>
      <c r="B239" s="241" t="s">
        <v>286</v>
      </c>
      <c r="C239" s="241"/>
      <c r="D239" s="464">
        <v>4</v>
      </c>
      <c r="E239" s="465">
        <v>3</v>
      </c>
      <c r="F239" s="465">
        <v>1</v>
      </c>
      <c r="G239" s="465">
        <v>1</v>
      </c>
      <c r="H239" s="465">
        <v>1</v>
      </c>
      <c r="I239" s="465"/>
      <c r="J239" s="465"/>
      <c r="K239" s="465"/>
      <c r="L239" s="465"/>
      <c r="M239" s="465"/>
      <c r="N239" s="465"/>
      <c r="O239" s="463">
        <v>10</v>
      </c>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c r="AM239" s="305"/>
      <c r="AN239" s="305"/>
      <c r="AO239" s="305"/>
      <c r="AP239" s="305"/>
      <c r="AQ239" s="305"/>
      <c r="AR239" s="305"/>
      <c r="AS239" s="305"/>
      <c r="AT239" s="305"/>
      <c r="AU239" s="305"/>
      <c r="AV239" s="305"/>
      <c r="AW239" s="305"/>
      <c r="AX239" s="305"/>
      <c r="AY239" s="305"/>
      <c r="AZ239" s="305"/>
      <c r="BA239" s="305"/>
      <c r="BB239" s="305"/>
      <c r="BC239" s="305"/>
      <c r="BD239" s="305"/>
      <c r="BE239" s="305"/>
      <c r="BF239" s="305"/>
      <c r="BG239" s="305"/>
      <c r="BH239" s="305"/>
    </row>
    <row r="240" spans="1:60" s="412" customFormat="1" ht="15" customHeight="1">
      <c r="A240" s="394"/>
      <c r="B240" s="241" t="s">
        <v>287</v>
      </c>
      <c r="C240" s="241"/>
      <c r="D240" s="464"/>
      <c r="E240" s="465">
        <v>1</v>
      </c>
      <c r="F240" s="465"/>
      <c r="G240" s="465"/>
      <c r="H240" s="465"/>
      <c r="I240" s="465"/>
      <c r="J240" s="465"/>
      <c r="K240" s="465"/>
      <c r="L240" s="465"/>
      <c r="M240" s="465"/>
      <c r="N240" s="465"/>
      <c r="O240" s="463">
        <v>1</v>
      </c>
      <c r="P240" s="305"/>
      <c r="Q240" s="305"/>
      <c r="R240" s="305"/>
      <c r="S240" s="305"/>
      <c r="T240" s="305"/>
      <c r="U240" s="305"/>
      <c r="V240" s="305"/>
      <c r="W240" s="305"/>
      <c r="X240" s="305"/>
      <c r="Y240" s="305"/>
      <c r="Z240" s="305"/>
      <c r="AA240" s="305"/>
      <c r="AB240" s="305"/>
      <c r="AC240" s="305"/>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row>
    <row r="241" spans="1:60" s="412" customFormat="1" ht="15" customHeight="1">
      <c r="A241" s="394"/>
      <c r="B241" s="241" t="s">
        <v>288</v>
      </c>
      <c r="C241" s="241"/>
      <c r="D241" s="464">
        <v>4</v>
      </c>
      <c r="E241" s="465"/>
      <c r="F241" s="465">
        <v>2</v>
      </c>
      <c r="G241" s="465">
        <v>1</v>
      </c>
      <c r="H241" s="465"/>
      <c r="I241" s="465"/>
      <c r="J241" s="465"/>
      <c r="K241" s="465"/>
      <c r="L241" s="465"/>
      <c r="M241" s="465"/>
      <c r="N241" s="465"/>
      <c r="O241" s="463">
        <v>7</v>
      </c>
      <c r="P241" s="305"/>
      <c r="Q241" s="305"/>
      <c r="R241" s="305"/>
      <c r="S241" s="305"/>
      <c r="T241" s="305"/>
      <c r="U241" s="305"/>
      <c r="V241" s="305"/>
      <c r="W241" s="305"/>
      <c r="X241" s="305"/>
      <c r="Y241" s="305"/>
      <c r="Z241" s="305"/>
      <c r="AA241" s="305"/>
      <c r="AB241" s="305"/>
      <c r="AC241" s="305"/>
      <c r="AD241" s="305"/>
      <c r="AE241" s="305"/>
      <c r="AF241" s="305"/>
      <c r="AG241" s="305"/>
      <c r="AH241" s="305"/>
      <c r="AI241" s="305"/>
      <c r="AJ241" s="305"/>
      <c r="AK241" s="305"/>
      <c r="AL241" s="305"/>
      <c r="AM241" s="305"/>
      <c r="AN241" s="305"/>
      <c r="AO241" s="305"/>
      <c r="AP241" s="305"/>
      <c r="AQ241" s="305"/>
      <c r="AR241" s="305"/>
      <c r="AS241" s="305"/>
      <c r="AT241" s="305"/>
      <c r="AU241" s="305"/>
      <c r="AV241" s="305"/>
      <c r="AW241" s="305"/>
      <c r="AX241" s="305"/>
      <c r="AY241" s="305"/>
      <c r="AZ241" s="305"/>
      <c r="BA241" s="305"/>
      <c r="BB241" s="305"/>
      <c r="BC241" s="305"/>
      <c r="BD241" s="305"/>
      <c r="BE241" s="305"/>
      <c r="BF241" s="305"/>
      <c r="BG241" s="305"/>
      <c r="BH241" s="305"/>
    </row>
    <row r="242" spans="1:60" s="412" customFormat="1" ht="15" customHeight="1">
      <c r="A242" s="394"/>
      <c r="B242" s="241" t="s">
        <v>289</v>
      </c>
      <c r="C242" s="241"/>
      <c r="D242" s="464"/>
      <c r="E242" s="465"/>
      <c r="F242" s="465"/>
      <c r="G242" s="465"/>
      <c r="H242" s="465"/>
      <c r="I242" s="465"/>
      <c r="J242" s="465"/>
      <c r="K242" s="465"/>
      <c r="L242" s="465"/>
      <c r="M242" s="465"/>
      <c r="N242" s="465"/>
      <c r="O242" s="463"/>
      <c r="P242" s="305"/>
      <c r="Q242" s="305"/>
      <c r="R242" s="305"/>
      <c r="S242" s="305"/>
      <c r="T242" s="305"/>
      <c r="U242" s="305"/>
      <c r="V242" s="305"/>
      <c r="W242" s="305"/>
      <c r="X242" s="305"/>
      <c r="Y242" s="305"/>
      <c r="Z242" s="305"/>
      <c r="AA242" s="305"/>
      <c r="AB242" s="305"/>
      <c r="AC242" s="305"/>
      <c r="AD242" s="305"/>
      <c r="AE242" s="305"/>
      <c r="AF242" s="305"/>
      <c r="AG242" s="305"/>
      <c r="AH242" s="305"/>
      <c r="AI242" s="305"/>
      <c r="AJ242" s="305"/>
      <c r="AK242" s="305"/>
      <c r="AL242" s="305"/>
      <c r="AM242" s="305"/>
      <c r="AN242" s="305"/>
      <c r="AO242" s="305"/>
      <c r="AP242" s="305"/>
      <c r="AQ242" s="305"/>
      <c r="AR242" s="305"/>
      <c r="AS242" s="305"/>
      <c r="AT242" s="305"/>
      <c r="AU242" s="305"/>
      <c r="AV242" s="305"/>
      <c r="AW242" s="305"/>
      <c r="AX242" s="305"/>
      <c r="AY242" s="305"/>
      <c r="AZ242" s="305"/>
      <c r="BA242" s="305"/>
      <c r="BB242" s="305"/>
      <c r="BC242" s="305"/>
      <c r="BD242" s="305"/>
      <c r="BE242" s="305"/>
      <c r="BF242" s="305"/>
      <c r="BG242" s="305"/>
      <c r="BH242" s="305"/>
    </row>
    <row r="243" spans="1:60" s="412" customFormat="1" ht="15" customHeight="1">
      <c r="A243" s="394"/>
      <c r="B243" s="241" t="s">
        <v>290</v>
      </c>
      <c r="C243" s="241"/>
      <c r="D243" s="464">
        <v>9</v>
      </c>
      <c r="E243" s="465">
        <v>11</v>
      </c>
      <c r="F243" s="465">
        <v>9</v>
      </c>
      <c r="G243" s="465">
        <v>8</v>
      </c>
      <c r="H243" s="465">
        <v>3</v>
      </c>
      <c r="I243" s="465"/>
      <c r="J243" s="465"/>
      <c r="K243" s="465"/>
      <c r="L243" s="465"/>
      <c r="M243" s="465"/>
      <c r="N243" s="465"/>
      <c r="O243" s="463">
        <v>40</v>
      </c>
      <c r="P243" s="305"/>
      <c r="Q243" s="305"/>
      <c r="R243" s="305"/>
      <c r="S243" s="305"/>
      <c r="T243" s="305"/>
      <c r="U243" s="305"/>
      <c r="V243" s="305"/>
      <c r="W243" s="305"/>
      <c r="X243" s="305"/>
      <c r="Y243" s="305"/>
      <c r="Z243" s="305"/>
      <c r="AA243" s="305"/>
      <c r="AB243" s="305"/>
      <c r="AC243" s="305"/>
      <c r="AD243" s="305"/>
      <c r="AE243" s="305"/>
      <c r="AF243" s="305"/>
      <c r="AG243" s="305"/>
      <c r="AH243" s="305"/>
      <c r="AI243" s="305"/>
      <c r="AJ243" s="305"/>
      <c r="AK243" s="305"/>
      <c r="AL243" s="305"/>
      <c r="AM243" s="305"/>
      <c r="AN243" s="305"/>
      <c r="AO243" s="305"/>
      <c r="AP243" s="305"/>
      <c r="AQ243" s="305"/>
      <c r="AR243" s="305"/>
      <c r="AS243" s="305"/>
      <c r="AT243" s="305"/>
      <c r="AU243" s="305"/>
      <c r="AV243" s="305"/>
      <c r="AW243" s="305"/>
      <c r="AX243" s="305"/>
      <c r="AY243" s="305"/>
      <c r="AZ243" s="305"/>
      <c r="BA243" s="305"/>
      <c r="BB243" s="305"/>
      <c r="BC243" s="305"/>
      <c r="BD243" s="305"/>
      <c r="BE243" s="305"/>
      <c r="BF243" s="305"/>
      <c r="BG243" s="305"/>
      <c r="BH243" s="305"/>
    </row>
    <row r="244" spans="1:60" s="412" customFormat="1" ht="15" customHeight="1" thickBot="1">
      <c r="A244" s="397" t="s">
        <v>291</v>
      </c>
      <c r="B244" s="398"/>
      <c r="C244" s="398"/>
      <c r="D244" s="466">
        <v>33</v>
      </c>
      <c r="E244" s="466">
        <v>33</v>
      </c>
      <c r="F244" s="466">
        <v>25</v>
      </c>
      <c r="G244" s="466">
        <v>17</v>
      </c>
      <c r="H244" s="466">
        <v>8</v>
      </c>
      <c r="I244" s="466">
        <v>3</v>
      </c>
      <c r="J244" s="466">
        <v>2</v>
      </c>
      <c r="K244" s="466"/>
      <c r="L244" s="466"/>
      <c r="M244" s="466"/>
      <c r="N244" s="466"/>
      <c r="O244" s="467">
        <v>121</v>
      </c>
      <c r="P244" s="305"/>
      <c r="Q244" s="305"/>
      <c r="R244" s="305"/>
      <c r="S244" s="305"/>
      <c r="T244" s="305"/>
      <c r="U244" s="305"/>
      <c r="V244" s="305"/>
      <c r="W244" s="305"/>
      <c r="X244" s="305"/>
      <c r="Y244" s="305"/>
      <c r="Z244" s="305"/>
      <c r="AA244" s="305"/>
      <c r="AB244" s="305"/>
      <c r="AC244" s="305"/>
      <c r="AD244" s="305"/>
      <c r="AE244" s="305"/>
      <c r="AF244" s="305"/>
      <c r="AG244" s="305"/>
      <c r="AH244" s="305"/>
      <c r="AI244" s="305"/>
      <c r="AJ244" s="305"/>
      <c r="AK244" s="305"/>
      <c r="AL244" s="305"/>
      <c r="AM244" s="305"/>
      <c r="AN244" s="305"/>
      <c r="AO244" s="305"/>
      <c r="AP244" s="305"/>
      <c r="AQ244" s="305"/>
      <c r="AR244" s="305"/>
      <c r="AS244" s="305"/>
      <c r="AT244" s="305"/>
      <c r="AU244" s="305"/>
      <c r="AV244" s="305"/>
      <c r="AW244" s="305"/>
      <c r="AX244" s="305"/>
      <c r="AY244" s="305"/>
      <c r="AZ244" s="305"/>
      <c r="BA244" s="305"/>
      <c r="BB244" s="305"/>
      <c r="BC244" s="305"/>
      <c r="BD244" s="305"/>
      <c r="BE244" s="305"/>
      <c r="BF244" s="305"/>
      <c r="BG244" s="305"/>
      <c r="BH244" s="305"/>
    </row>
    <row r="245" spans="1:60" s="412" customFormat="1" ht="15" customHeight="1" thickBot="1" thickTop="1">
      <c r="A245" s="253" t="s">
        <v>9</v>
      </c>
      <c r="B245" s="389" t="s">
        <v>292</v>
      </c>
      <c r="C245" s="389"/>
      <c r="D245" s="461">
        <v>3</v>
      </c>
      <c r="E245" s="462"/>
      <c r="F245" s="462">
        <v>4</v>
      </c>
      <c r="G245" s="462">
        <v>1</v>
      </c>
      <c r="H245" s="462">
        <v>3</v>
      </c>
      <c r="I245" s="462"/>
      <c r="J245" s="462">
        <v>1</v>
      </c>
      <c r="K245" s="462"/>
      <c r="L245" s="462"/>
      <c r="M245" s="462"/>
      <c r="N245" s="462"/>
      <c r="O245" s="463">
        <v>12</v>
      </c>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5"/>
      <c r="AU245" s="305"/>
      <c r="AV245" s="305"/>
      <c r="AW245" s="305"/>
      <c r="AX245" s="305"/>
      <c r="AY245" s="305"/>
      <c r="AZ245" s="305"/>
      <c r="BA245" s="305"/>
      <c r="BB245" s="305"/>
      <c r="BC245" s="305"/>
      <c r="BD245" s="305"/>
      <c r="BE245" s="305"/>
      <c r="BF245" s="305"/>
      <c r="BG245" s="305"/>
      <c r="BH245" s="305"/>
    </row>
    <row r="246" spans="1:60" s="412" customFormat="1" ht="15" customHeight="1" thickTop="1">
      <c r="A246" s="394"/>
      <c r="B246" s="241" t="s">
        <v>293</v>
      </c>
      <c r="C246" s="241"/>
      <c r="D246" s="464"/>
      <c r="E246" s="465">
        <v>1</v>
      </c>
      <c r="F246" s="465"/>
      <c r="G246" s="465"/>
      <c r="H246" s="465"/>
      <c r="I246" s="465"/>
      <c r="J246" s="465"/>
      <c r="K246" s="465"/>
      <c r="L246" s="465"/>
      <c r="M246" s="465"/>
      <c r="N246" s="465"/>
      <c r="O246" s="463">
        <v>1</v>
      </c>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305"/>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row>
    <row r="247" spans="1:60" s="412" customFormat="1" ht="15" customHeight="1">
      <c r="A247" s="394"/>
      <c r="B247" s="241" t="s">
        <v>294</v>
      </c>
      <c r="C247" s="241"/>
      <c r="D247" s="464"/>
      <c r="E247" s="465"/>
      <c r="F247" s="465"/>
      <c r="G247" s="465"/>
      <c r="H247" s="465"/>
      <c r="I247" s="465"/>
      <c r="J247" s="465"/>
      <c r="K247" s="465"/>
      <c r="L247" s="465"/>
      <c r="M247" s="465"/>
      <c r="N247" s="465"/>
      <c r="O247" s="463"/>
      <c r="P247" s="305"/>
      <c r="Q247" s="305"/>
      <c r="R247" s="305"/>
      <c r="S247" s="305"/>
      <c r="T247" s="305"/>
      <c r="U247" s="305"/>
      <c r="V247" s="305"/>
      <c r="W247" s="305"/>
      <c r="X247" s="305"/>
      <c r="Y247" s="305"/>
      <c r="Z247" s="305"/>
      <c r="AA247" s="305"/>
      <c r="AB247" s="305"/>
      <c r="AC247" s="305"/>
      <c r="AD247" s="305"/>
      <c r="AE247" s="305"/>
      <c r="AF247" s="305"/>
      <c r="AG247" s="305"/>
      <c r="AH247" s="305"/>
      <c r="AI247" s="305"/>
      <c r="AJ247" s="305"/>
      <c r="AK247" s="305"/>
      <c r="AL247" s="305"/>
      <c r="AM247" s="305"/>
      <c r="AN247" s="305"/>
      <c r="AO247" s="305"/>
      <c r="AP247" s="305"/>
      <c r="AQ247" s="305"/>
      <c r="AR247" s="305"/>
      <c r="AS247" s="305"/>
      <c r="AT247" s="305"/>
      <c r="AU247" s="305"/>
      <c r="AV247" s="305"/>
      <c r="AW247" s="305"/>
      <c r="AX247" s="305"/>
      <c r="AY247" s="305"/>
      <c r="AZ247" s="305"/>
      <c r="BA247" s="305"/>
      <c r="BB247" s="305"/>
      <c r="BC247" s="305"/>
      <c r="BD247" s="305"/>
      <c r="BE247" s="305"/>
      <c r="BF247" s="305"/>
      <c r="BG247" s="305"/>
      <c r="BH247" s="305"/>
    </row>
    <row r="248" spans="1:60" s="412" customFormat="1" ht="15" customHeight="1">
      <c r="A248" s="394"/>
      <c r="B248" s="241" t="s">
        <v>295</v>
      </c>
      <c r="C248" s="241"/>
      <c r="D248" s="464"/>
      <c r="E248" s="465"/>
      <c r="F248" s="465"/>
      <c r="G248" s="465"/>
      <c r="H248" s="465"/>
      <c r="I248" s="465"/>
      <c r="J248" s="465"/>
      <c r="K248" s="465"/>
      <c r="L248" s="465"/>
      <c r="M248" s="465"/>
      <c r="N248" s="465"/>
      <c r="O248" s="463"/>
      <c r="P248" s="305"/>
      <c r="Q248" s="305"/>
      <c r="R248" s="305"/>
      <c r="S248" s="305"/>
      <c r="T248" s="305"/>
      <c r="U248" s="305"/>
      <c r="V248" s="305"/>
      <c r="W248" s="305"/>
      <c r="X248" s="305"/>
      <c r="Y248" s="305"/>
      <c r="Z248" s="305"/>
      <c r="AA248" s="305"/>
      <c r="AB248" s="305"/>
      <c r="AC248" s="305"/>
      <c r="AD248" s="305"/>
      <c r="AE248" s="305"/>
      <c r="AF248" s="305"/>
      <c r="AG248" s="305"/>
      <c r="AH248" s="305"/>
      <c r="AI248" s="305"/>
      <c r="AJ248" s="305"/>
      <c r="AK248" s="305"/>
      <c r="AL248" s="305"/>
      <c r="AM248" s="305"/>
      <c r="AN248" s="305"/>
      <c r="AO248" s="305"/>
      <c r="AP248" s="305"/>
      <c r="AQ248" s="305"/>
      <c r="AR248" s="305"/>
      <c r="AS248" s="305"/>
      <c r="AT248" s="305"/>
      <c r="AU248" s="305"/>
      <c r="AV248" s="305"/>
      <c r="AW248" s="305"/>
      <c r="AX248" s="305"/>
      <c r="AY248" s="305"/>
      <c r="AZ248" s="305"/>
      <c r="BA248" s="305"/>
      <c r="BB248" s="305"/>
      <c r="BC248" s="305"/>
      <c r="BD248" s="305"/>
      <c r="BE248" s="305"/>
      <c r="BF248" s="305"/>
      <c r="BG248" s="305"/>
      <c r="BH248" s="305"/>
    </row>
    <row r="249" spans="1:60" s="412" customFormat="1" ht="15" customHeight="1">
      <c r="A249" s="394"/>
      <c r="B249" s="241" t="s">
        <v>296</v>
      </c>
      <c r="C249" s="241"/>
      <c r="D249" s="464"/>
      <c r="E249" s="465"/>
      <c r="F249" s="465">
        <v>1</v>
      </c>
      <c r="G249" s="465"/>
      <c r="H249" s="465"/>
      <c r="I249" s="465"/>
      <c r="J249" s="465"/>
      <c r="K249" s="465"/>
      <c r="L249" s="465"/>
      <c r="M249" s="465"/>
      <c r="N249" s="465"/>
      <c r="O249" s="463">
        <v>1</v>
      </c>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5"/>
      <c r="AY249" s="305"/>
      <c r="AZ249" s="305"/>
      <c r="BA249" s="305"/>
      <c r="BB249" s="305"/>
      <c r="BC249" s="305"/>
      <c r="BD249" s="305"/>
      <c r="BE249" s="305"/>
      <c r="BF249" s="305"/>
      <c r="BG249" s="305"/>
      <c r="BH249" s="305"/>
    </row>
    <row r="250" spans="1:60" s="412" customFormat="1" ht="15" customHeight="1">
      <c r="A250" s="394"/>
      <c r="B250" s="241" t="s">
        <v>297</v>
      </c>
      <c r="C250" s="241"/>
      <c r="D250" s="464">
        <v>1</v>
      </c>
      <c r="E250" s="465">
        <v>1</v>
      </c>
      <c r="F250" s="465"/>
      <c r="G250" s="465">
        <v>1</v>
      </c>
      <c r="H250" s="465"/>
      <c r="I250" s="465"/>
      <c r="J250" s="465"/>
      <c r="K250" s="465"/>
      <c r="L250" s="465"/>
      <c r="M250" s="465"/>
      <c r="N250" s="465"/>
      <c r="O250" s="463">
        <v>3</v>
      </c>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5"/>
      <c r="AY250" s="305"/>
      <c r="AZ250" s="305"/>
      <c r="BA250" s="305"/>
      <c r="BB250" s="305"/>
      <c r="BC250" s="305"/>
      <c r="BD250" s="305"/>
      <c r="BE250" s="305"/>
      <c r="BF250" s="305"/>
      <c r="BG250" s="305"/>
      <c r="BH250" s="305"/>
    </row>
    <row r="251" spans="1:60" s="412" customFormat="1" ht="15" customHeight="1">
      <c r="A251" s="394"/>
      <c r="B251" s="241" t="s">
        <v>298</v>
      </c>
      <c r="C251" s="241"/>
      <c r="D251" s="464"/>
      <c r="E251" s="465"/>
      <c r="F251" s="465">
        <v>1</v>
      </c>
      <c r="G251" s="465"/>
      <c r="H251" s="465"/>
      <c r="I251" s="465"/>
      <c r="J251" s="465"/>
      <c r="K251" s="465"/>
      <c r="L251" s="465"/>
      <c r="M251" s="465"/>
      <c r="N251" s="465"/>
      <c r="O251" s="463">
        <v>1</v>
      </c>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5"/>
      <c r="AY251" s="305"/>
      <c r="AZ251" s="305"/>
      <c r="BA251" s="305"/>
      <c r="BB251" s="305"/>
      <c r="BC251" s="305"/>
      <c r="BD251" s="305"/>
      <c r="BE251" s="305"/>
      <c r="BF251" s="305"/>
      <c r="BG251" s="305"/>
      <c r="BH251" s="305"/>
    </row>
    <row r="252" spans="1:60" s="412" customFormat="1" ht="15" customHeight="1">
      <c r="A252" s="394"/>
      <c r="B252" s="241" t="s">
        <v>299</v>
      </c>
      <c r="C252" s="241"/>
      <c r="D252" s="464">
        <v>1</v>
      </c>
      <c r="E252" s="465"/>
      <c r="F252" s="465">
        <v>1</v>
      </c>
      <c r="G252" s="465"/>
      <c r="H252" s="465">
        <v>1</v>
      </c>
      <c r="I252" s="465"/>
      <c r="J252" s="465"/>
      <c r="K252" s="465"/>
      <c r="L252" s="465"/>
      <c r="M252" s="465"/>
      <c r="N252" s="465"/>
      <c r="O252" s="463">
        <v>3</v>
      </c>
      <c r="P252" s="305"/>
      <c r="Q252" s="305"/>
      <c r="R252" s="305"/>
      <c r="S252" s="305"/>
      <c r="T252" s="305"/>
      <c r="U252" s="305"/>
      <c r="V252" s="305"/>
      <c r="W252" s="305"/>
      <c r="X252" s="305"/>
      <c r="Y252" s="305"/>
      <c r="Z252" s="305"/>
      <c r="AA252" s="305"/>
      <c r="AB252" s="305"/>
      <c r="AC252" s="305"/>
      <c r="AD252" s="305"/>
      <c r="AE252" s="305"/>
      <c r="AF252" s="305"/>
      <c r="AG252" s="305"/>
      <c r="AH252" s="305"/>
      <c r="AI252" s="305"/>
      <c r="AJ252" s="305"/>
      <c r="AK252" s="305"/>
      <c r="AL252" s="305"/>
      <c r="AM252" s="305"/>
      <c r="AN252" s="305"/>
      <c r="AO252" s="305"/>
      <c r="AP252" s="305"/>
      <c r="AQ252" s="305"/>
      <c r="AR252" s="305"/>
      <c r="AS252" s="305"/>
      <c r="AT252" s="305"/>
      <c r="AU252" s="305"/>
      <c r="AV252" s="305"/>
      <c r="AW252" s="305"/>
      <c r="AX252" s="305"/>
      <c r="AY252" s="305"/>
      <c r="AZ252" s="305"/>
      <c r="BA252" s="305"/>
      <c r="BB252" s="305"/>
      <c r="BC252" s="305"/>
      <c r="BD252" s="305"/>
      <c r="BE252" s="305"/>
      <c r="BF252" s="305"/>
      <c r="BG252" s="305"/>
      <c r="BH252" s="305"/>
    </row>
    <row r="253" spans="1:60" s="412" customFormat="1" ht="15" customHeight="1">
      <c r="A253" s="394"/>
      <c r="B253" s="241" t="s">
        <v>300</v>
      </c>
      <c r="C253" s="241"/>
      <c r="D253" s="464"/>
      <c r="E253" s="465"/>
      <c r="F253" s="465"/>
      <c r="G253" s="465"/>
      <c r="H253" s="465"/>
      <c r="I253" s="465"/>
      <c r="J253" s="465"/>
      <c r="K253" s="465"/>
      <c r="L253" s="465"/>
      <c r="M253" s="465"/>
      <c r="N253" s="465"/>
      <c r="O253" s="463"/>
      <c r="P253" s="305"/>
      <c r="Q253" s="305"/>
      <c r="R253" s="305"/>
      <c r="S253" s="305"/>
      <c r="T253" s="305"/>
      <c r="U253" s="305"/>
      <c r="V253" s="305"/>
      <c r="W253" s="305"/>
      <c r="X253" s="305"/>
      <c r="Y253" s="305"/>
      <c r="Z253" s="305"/>
      <c r="AA253" s="305"/>
      <c r="AB253" s="305"/>
      <c r="AC253" s="305"/>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5"/>
      <c r="AY253" s="305"/>
      <c r="AZ253" s="305"/>
      <c r="BA253" s="305"/>
      <c r="BB253" s="305"/>
      <c r="BC253" s="305"/>
      <c r="BD253" s="305"/>
      <c r="BE253" s="305"/>
      <c r="BF253" s="305"/>
      <c r="BG253" s="305"/>
      <c r="BH253" s="305"/>
    </row>
    <row r="254" spans="1:60" s="412" customFormat="1" ht="15" customHeight="1" thickBot="1">
      <c r="A254" s="397" t="s">
        <v>301</v>
      </c>
      <c r="B254" s="398"/>
      <c r="C254" s="398"/>
      <c r="D254" s="466">
        <v>5</v>
      </c>
      <c r="E254" s="466">
        <v>2</v>
      </c>
      <c r="F254" s="466">
        <v>7</v>
      </c>
      <c r="G254" s="466">
        <v>2</v>
      </c>
      <c r="H254" s="466">
        <v>4</v>
      </c>
      <c r="I254" s="466"/>
      <c r="J254" s="466">
        <v>1</v>
      </c>
      <c r="K254" s="466"/>
      <c r="L254" s="466"/>
      <c r="M254" s="466"/>
      <c r="N254" s="466"/>
      <c r="O254" s="467">
        <v>21</v>
      </c>
      <c r="P254" s="305"/>
      <c r="Q254" s="305"/>
      <c r="R254" s="305"/>
      <c r="S254" s="305"/>
      <c r="T254" s="305"/>
      <c r="U254" s="305"/>
      <c r="V254" s="305"/>
      <c r="W254" s="305"/>
      <c r="X254" s="305"/>
      <c r="Y254" s="305"/>
      <c r="Z254" s="305"/>
      <c r="AA254" s="305"/>
      <c r="AB254" s="305"/>
      <c r="AC254" s="305"/>
      <c r="AD254" s="305"/>
      <c r="AE254" s="305"/>
      <c r="AF254" s="305"/>
      <c r="AG254" s="305"/>
      <c r="AH254" s="305"/>
      <c r="AI254" s="305"/>
      <c r="AJ254" s="305"/>
      <c r="AK254" s="305"/>
      <c r="AL254" s="305"/>
      <c r="AM254" s="305"/>
      <c r="AN254" s="305"/>
      <c r="AO254" s="305"/>
      <c r="AP254" s="305"/>
      <c r="AQ254" s="305"/>
      <c r="AR254" s="305"/>
      <c r="AS254" s="305"/>
      <c r="AT254" s="305"/>
      <c r="AU254" s="305"/>
      <c r="AV254" s="305"/>
      <c r="AW254" s="305"/>
      <c r="AX254" s="305"/>
      <c r="AY254" s="305"/>
      <c r="AZ254" s="305"/>
      <c r="BA254" s="305"/>
      <c r="BB254" s="305"/>
      <c r="BC254" s="305"/>
      <c r="BD254" s="305"/>
      <c r="BE254" s="305"/>
      <c r="BF254" s="305"/>
      <c r="BG254" s="305"/>
      <c r="BH254" s="305"/>
    </row>
    <row r="255" spans="1:60" s="412" customFormat="1" ht="15" customHeight="1" thickBot="1" thickTop="1">
      <c r="A255" s="253" t="s">
        <v>10</v>
      </c>
      <c r="B255" s="389" t="s">
        <v>302</v>
      </c>
      <c r="C255" s="389"/>
      <c r="D255" s="461"/>
      <c r="E255" s="462">
        <v>2</v>
      </c>
      <c r="F255" s="462">
        <v>1</v>
      </c>
      <c r="G255" s="462">
        <v>1</v>
      </c>
      <c r="H255" s="462">
        <v>2</v>
      </c>
      <c r="I255" s="462">
        <v>1</v>
      </c>
      <c r="J255" s="462">
        <v>1</v>
      </c>
      <c r="K255" s="462"/>
      <c r="L255" s="462"/>
      <c r="M255" s="462"/>
      <c r="N255" s="462"/>
      <c r="O255" s="463">
        <v>8</v>
      </c>
      <c r="P255" s="305"/>
      <c r="Q255" s="305"/>
      <c r="R255" s="305"/>
      <c r="S255" s="305"/>
      <c r="T255" s="305"/>
      <c r="U255" s="305"/>
      <c r="V255" s="305"/>
      <c r="W255" s="305"/>
      <c r="X255" s="305"/>
      <c r="Y255" s="305"/>
      <c r="Z255" s="305"/>
      <c r="AA255" s="305"/>
      <c r="AB255" s="305"/>
      <c r="AC255" s="305"/>
      <c r="AD255" s="305"/>
      <c r="AE255" s="305"/>
      <c r="AF255" s="305"/>
      <c r="AG255" s="305"/>
      <c r="AH255" s="305"/>
      <c r="AI255" s="305"/>
      <c r="AJ255" s="305"/>
      <c r="AK255" s="305"/>
      <c r="AL255" s="305"/>
      <c r="AM255" s="305"/>
      <c r="AN255" s="305"/>
      <c r="AO255" s="305"/>
      <c r="AP255" s="305"/>
      <c r="AQ255" s="305"/>
      <c r="AR255" s="305"/>
      <c r="AS255" s="305"/>
      <c r="AT255" s="305"/>
      <c r="AU255" s="305"/>
      <c r="AV255" s="305"/>
      <c r="AW255" s="305"/>
      <c r="AX255" s="305"/>
      <c r="AY255" s="305"/>
      <c r="AZ255" s="305"/>
      <c r="BA255" s="305"/>
      <c r="BB255" s="305"/>
      <c r="BC255" s="305"/>
      <c r="BD255" s="305"/>
      <c r="BE255" s="305"/>
      <c r="BF255" s="305"/>
      <c r="BG255" s="305"/>
      <c r="BH255" s="305"/>
    </row>
    <row r="256" spans="1:60" s="412" customFormat="1" ht="15" customHeight="1" thickTop="1">
      <c r="A256" s="394"/>
      <c r="B256" s="241" t="s">
        <v>303</v>
      </c>
      <c r="C256" s="241"/>
      <c r="D256" s="464"/>
      <c r="E256" s="465">
        <v>1</v>
      </c>
      <c r="F256" s="465"/>
      <c r="G256" s="465">
        <v>1</v>
      </c>
      <c r="H256" s="465"/>
      <c r="I256" s="465"/>
      <c r="J256" s="465"/>
      <c r="K256" s="465"/>
      <c r="L256" s="465">
        <v>1</v>
      </c>
      <c r="M256" s="465"/>
      <c r="N256" s="465"/>
      <c r="O256" s="463">
        <v>3</v>
      </c>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c r="AL256" s="305"/>
      <c r="AM256" s="305"/>
      <c r="AN256" s="305"/>
      <c r="AO256" s="305"/>
      <c r="AP256" s="305"/>
      <c r="AQ256" s="305"/>
      <c r="AR256" s="305"/>
      <c r="AS256" s="305"/>
      <c r="AT256" s="305"/>
      <c r="AU256" s="305"/>
      <c r="AV256" s="305"/>
      <c r="AW256" s="305"/>
      <c r="AX256" s="305"/>
      <c r="AY256" s="305"/>
      <c r="AZ256" s="305"/>
      <c r="BA256" s="305"/>
      <c r="BB256" s="305"/>
      <c r="BC256" s="305"/>
      <c r="BD256" s="305"/>
      <c r="BE256" s="305"/>
      <c r="BF256" s="305"/>
      <c r="BG256" s="305"/>
      <c r="BH256" s="305"/>
    </row>
    <row r="257" spans="1:60" s="412" customFormat="1" ht="15" customHeight="1">
      <c r="A257" s="394"/>
      <c r="B257" s="241" t="s">
        <v>304</v>
      </c>
      <c r="C257" s="241"/>
      <c r="D257" s="464">
        <v>4</v>
      </c>
      <c r="E257" s="465">
        <v>8</v>
      </c>
      <c r="F257" s="465">
        <v>4</v>
      </c>
      <c r="G257" s="465">
        <v>3</v>
      </c>
      <c r="H257" s="465"/>
      <c r="I257" s="465"/>
      <c r="J257" s="465">
        <v>1</v>
      </c>
      <c r="K257" s="465"/>
      <c r="L257" s="465"/>
      <c r="M257" s="465">
        <v>1</v>
      </c>
      <c r="N257" s="465"/>
      <c r="O257" s="463">
        <v>21</v>
      </c>
      <c r="P257" s="305"/>
      <c r="Q257" s="305"/>
      <c r="R257" s="305"/>
      <c r="S257" s="305"/>
      <c r="T257" s="305"/>
      <c r="U257" s="305"/>
      <c r="V257" s="305"/>
      <c r="W257" s="305"/>
      <c r="X257" s="305"/>
      <c r="Y257" s="305"/>
      <c r="Z257" s="305"/>
      <c r="AA257" s="305"/>
      <c r="AB257" s="305"/>
      <c r="AC257" s="305"/>
      <c r="AD257" s="305"/>
      <c r="AE257" s="305"/>
      <c r="AF257" s="305"/>
      <c r="AG257" s="305"/>
      <c r="AH257" s="305"/>
      <c r="AI257" s="305"/>
      <c r="AJ257" s="305"/>
      <c r="AK257" s="305"/>
      <c r="AL257" s="305"/>
      <c r="AM257" s="305"/>
      <c r="AN257" s="305"/>
      <c r="AO257" s="305"/>
      <c r="AP257" s="305"/>
      <c r="AQ257" s="305"/>
      <c r="AR257" s="305"/>
      <c r="AS257" s="305"/>
      <c r="AT257" s="305"/>
      <c r="AU257" s="305"/>
      <c r="AV257" s="305"/>
      <c r="AW257" s="305"/>
      <c r="AX257" s="305"/>
      <c r="AY257" s="305"/>
      <c r="AZ257" s="305"/>
      <c r="BA257" s="305"/>
      <c r="BB257" s="305"/>
      <c r="BC257" s="305"/>
      <c r="BD257" s="305"/>
      <c r="BE257" s="305"/>
      <c r="BF257" s="305"/>
      <c r="BG257" s="305"/>
      <c r="BH257" s="305"/>
    </row>
    <row r="258" spans="1:60" s="412" customFormat="1" ht="15" customHeight="1">
      <c r="A258" s="394"/>
      <c r="B258" s="241" t="s">
        <v>305</v>
      </c>
      <c r="C258" s="241"/>
      <c r="D258" s="464">
        <v>1</v>
      </c>
      <c r="E258" s="465"/>
      <c r="F258" s="465"/>
      <c r="G258" s="465"/>
      <c r="H258" s="465"/>
      <c r="I258" s="465"/>
      <c r="J258" s="465"/>
      <c r="K258" s="465"/>
      <c r="L258" s="465"/>
      <c r="M258" s="465"/>
      <c r="N258" s="465"/>
      <c r="O258" s="463">
        <v>1</v>
      </c>
      <c r="P258" s="305"/>
      <c r="Q258" s="305"/>
      <c r="R258" s="305"/>
      <c r="S258" s="305"/>
      <c r="T258" s="305"/>
      <c r="U258" s="305"/>
      <c r="V258" s="305"/>
      <c r="W258" s="305"/>
      <c r="X258" s="305"/>
      <c r="Y258" s="305"/>
      <c r="Z258" s="305"/>
      <c r="AA258" s="305"/>
      <c r="AB258" s="305"/>
      <c r="AC258" s="305"/>
      <c r="AD258" s="305"/>
      <c r="AE258" s="305"/>
      <c r="AF258" s="305"/>
      <c r="AG258" s="305"/>
      <c r="AH258" s="305"/>
      <c r="AI258" s="305"/>
      <c r="AJ258" s="305"/>
      <c r="AK258" s="305"/>
      <c r="AL258" s="305"/>
      <c r="AM258" s="305"/>
      <c r="AN258" s="305"/>
      <c r="AO258" s="305"/>
      <c r="AP258" s="305"/>
      <c r="AQ258" s="305"/>
      <c r="AR258" s="305"/>
      <c r="AS258" s="305"/>
      <c r="AT258" s="305"/>
      <c r="AU258" s="305"/>
      <c r="AV258" s="305"/>
      <c r="AW258" s="305"/>
      <c r="AX258" s="305"/>
      <c r="AY258" s="305"/>
      <c r="AZ258" s="305"/>
      <c r="BA258" s="305"/>
      <c r="BB258" s="305"/>
      <c r="BC258" s="305"/>
      <c r="BD258" s="305"/>
      <c r="BE258" s="305"/>
      <c r="BF258" s="305"/>
      <c r="BG258" s="305"/>
      <c r="BH258" s="305"/>
    </row>
    <row r="259" spans="1:60" s="412" customFormat="1" ht="15" customHeight="1">
      <c r="A259" s="394"/>
      <c r="B259" s="241" t="s">
        <v>306</v>
      </c>
      <c r="C259" s="241"/>
      <c r="D259" s="464">
        <v>1</v>
      </c>
      <c r="E259" s="465">
        <v>1</v>
      </c>
      <c r="F259" s="465"/>
      <c r="G259" s="465">
        <v>1</v>
      </c>
      <c r="H259" s="465"/>
      <c r="I259" s="465"/>
      <c r="J259" s="465"/>
      <c r="K259" s="465"/>
      <c r="L259" s="465"/>
      <c r="M259" s="465"/>
      <c r="N259" s="465"/>
      <c r="O259" s="463">
        <v>3</v>
      </c>
      <c r="P259" s="305"/>
      <c r="Q259" s="305"/>
      <c r="R259" s="305"/>
      <c r="S259" s="305"/>
      <c r="T259" s="305"/>
      <c r="U259" s="305"/>
      <c r="V259" s="305"/>
      <c r="W259" s="305"/>
      <c r="X259" s="305"/>
      <c r="Y259" s="305"/>
      <c r="Z259" s="305"/>
      <c r="AA259" s="305"/>
      <c r="AB259" s="305"/>
      <c r="AC259" s="305"/>
      <c r="AD259" s="305"/>
      <c r="AE259" s="305"/>
      <c r="AF259" s="305"/>
      <c r="AG259" s="305"/>
      <c r="AH259" s="305"/>
      <c r="AI259" s="305"/>
      <c r="AJ259" s="305"/>
      <c r="AK259" s="305"/>
      <c r="AL259" s="305"/>
      <c r="AM259" s="305"/>
      <c r="AN259" s="305"/>
      <c r="AO259" s="305"/>
      <c r="AP259" s="305"/>
      <c r="AQ259" s="305"/>
      <c r="AR259" s="305"/>
      <c r="AS259" s="305"/>
      <c r="AT259" s="305"/>
      <c r="AU259" s="305"/>
      <c r="AV259" s="305"/>
      <c r="AW259" s="305"/>
      <c r="AX259" s="305"/>
      <c r="AY259" s="305"/>
      <c r="AZ259" s="305"/>
      <c r="BA259" s="305"/>
      <c r="BB259" s="305"/>
      <c r="BC259" s="305"/>
      <c r="BD259" s="305"/>
      <c r="BE259" s="305"/>
      <c r="BF259" s="305"/>
      <c r="BG259" s="305"/>
      <c r="BH259" s="305"/>
    </row>
    <row r="260" spans="1:60" s="412" customFormat="1" ht="15" customHeight="1">
      <c r="A260" s="394"/>
      <c r="B260" s="241" t="s">
        <v>307</v>
      </c>
      <c r="C260" s="241"/>
      <c r="D260" s="464"/>
      <c r="E260" s="465"/>
      <c r="F260" s="465"/>
      <c r="G260" s="465"/>
      <c r="H260" s="465"/>
      <c r="I260" s="465"/>
      <c r="J260" s="465">
        <v>1</v>
      </c>
      <c r="K260" s="465"/>
      <c r="L260" s="465"/>
      <c r="M260" s="465">
        <v>1</v>
      </c>
      <c r="N260" s="465"/>
      <c r="O260" s="463">
        <v>2</v>
      </c>
      <c r="P260" s="305"/>
      <c r="Q260" s="305"/>
      <c r="R260" s="305"/>
      <c r="S260" s="305"/>
      <c r="T260" s="305"/>
      <c r="U260" s="305"/>
      <c r="V260" s="305"/>
      <c r="W260" s="305"/>
      <c r="X260" s="305"/>
      <c r="Y260" s="305"/>
      <c r="Z260" s="305"/>
      <c r="AA260" s="305"/>
      <c r="AB260" s="305"/>
      <c r="AC260" s="305"/>
      <c r="AD260" s="305"/>
      <c r="AE260" s="305"/>
      <c r="AF260" s="305"/>
      <c r="AG260" s="305"/>
      <c r="AH260" s="305"/>
      <c r="AI260" s="305"/>
      <c r="AJ260" s="305"/>
      <c r="AK260" s="305"/>
      <c r="AL260" s="305"/>
      <c r="AM260" s="305"/>
      <c r="AN260" s="305"/>
      <c r="AO260" s="305"/>
      <c r="AP260" s="305"/>
      <c r="AQ260" s="305"/>
      <c r="AR260" s="305"/>
      <c r="AS260" s="305"/>
      <c r="AT260" s="305"/>
      <c r="AU260" s="305"/>
      <c r="AV260" s="305"/>
      <c r="AW260" s="305"/>
      <c r="AX260" s="305"/>
      <c r="AY260" s="305"/>
      <c r="AZ260" s="305"/>
      <c r="BA260" s="305"/>
      <c r="BB260" s="305"/>
      <c r="BC260" s="305"/>
      <c r="BD260" s="305"/>
      <c r="BE260" s="305"/>
      <c r="BF260" s="305"/>
      <c r="BG260" s="305"/>
      <c r="BH260" s="305"/>
    </row>
    <row r="261" spans="1:60" s="412" customFormat="1" ht="15" customHeight="1">
      <c r="A261" s="394"/>
      <c r="B261" s="241" t="s">
        <v>308</v>
      </c>
      <c r="C261" s="241"/>
      <c r="D261" s="464"/>
      <c r="E261" s="465"/>
      <c r="F261" s="465"/>
      <c r="G261" s="465"/>
      <c r="H261" s="465"/>
      <c r="I261" s="465"/>
      <c r="J261" s="465"/>
      <c r="K261" s="465"/>
      <c r="L261" s="465"/>
      <c r="M261" s="465"/>
      <c r="N261" s="465"/>
      <c r="O261" s="463"/>
      <c r="P261" s="305"/>
      <c r="Q261" s="305"/>
      <c r="R261" s="305"/>
      <c r="S261" s="305"/>
      <c r="T261" s="305"/>
      <c r="U261" s="305"/>
      <c r="V261" s="305"/>
      <c r="W261" s="305"/>
      <c r="X261" s="305"/>
      <c r="Y261" s="305"/>
      <c r="Z261" s="305"/>
      <c r="AA261" s="305"/>
      <c r="AB261" s="305"/>
      <c r="AC261" s="305"/>
      <c r="AD261" s="305"/>
      <c r="AE261" s="305"/>
      <c r="AF261" s="305"/>
      <c r="AG261" s="305"/>
      <c r="AH261" s="305"/>
      <c r="AI261" s="305"/>
      <c r="AJ261" s="305"/>
      <c r="AK261" s="305"/>
      <c r="AL261" s="305"/>
      <c r="AM261" s="305"/>
      <c r="AN261" s="305"/>
      <c r="AO261" s="305"/>
      <c r="AP261" s="305"/>
      <c r="AQ261" s="305"/>
      <c r="AR261" s="305"/>
      <c r="AS261" s="305"/>
      <c r="AT261" s="305"/>
      <c r="AU261" s="305"/>
      <c r="AV261" s="305"/>
      <c r="AW261" s="305"/>
      <c r="AX261" s="305"/>
      <c r="AY261" s="305"/>
      <c r="AZ261" s="305"/>
      <c r="BA261" s="305"/>
      <c r="BB261" s="305"/>
      <c r="BC261" s="305"/>
      <c r="BD261" s="305"/>
      <c r="BE261" s="305"/>
      <c r="BF261" s="305"/>
      <c r="BG261" s="305"/>
      <c r="BH261" s="305"/>
    </row>
    <row r="262" spans="1:60" s="412" customFormat="1" ht="15" customHeight="1">
      <c r="A262" s="394"/>
      <c r="B262" s="241" t="s">
        <v>309</v>
      </c>
      <c r="C262" s="241"/>
      <c r="D262" s="464"/>
      <c r="E262" s="465">
        <v>1</v>
      </c>
      <c r="F262" s="465"/>
      <c r="G262" s="465"/>
      <c r="H262" s="465"/>
      <c r="I262" s="465">
        <v>1</v>
      </c>
      <c r="J262" s="465"/>
      <c r="K262" s="465"/>
      <c r="L262" s="465"/>
      <c r="M262" s="465"/>
      <c r="N262" s="465"/>
      <c r="O262" s="463">
        <v>2</v>
      </c>
      <c r="P262" s="305"/>
      <c r="Q262" s="305"/>
      <c r="R262" s="305"/>
      <c r="S262" s="305"/>
      <c r="T262" s="305"/>
      <c r="U262" s="305"/>
      <c r="V262" s="305"/>
      <c r="W262" s="305"/>
      <c r="X262" s="305"/>
      <c r="Y262" s="305"/>
      <c r="Z262" s="305"/>
      <c r="AA262" s="305"/>
      <c r="AB262" s="305"/>
      <c r="AC262" s="305"/>
      <c r="AD262" s="305"/>
      <c r="AE262" s="305"/>
      <c r="AF262" s="305"/>
      <c r="AG262" s="305"/>
      <c r="AH262" s="305"/>
      <c r="AI262" s="305"/>
      <c r="AJ262" s="305"/>
      <c r="AK262" s="305"/>
      <c r="AL262" s="305"/>
      <c r="AM262" s="305"/>
      <c r="AN262" s="305"/>
      <c r="AO262" s="305"/>
      <c r="AP262" s="305"/>
      <c r="AQ262" s="305"/>
      <c r="AR262" s="305"/>
      <c r="AS262" s="305"/>
      <c r="AT262" s="305"/>
      <c r="AU262" s="305"/>
      <c r="AV262" s="305"/>
      <c r="AW262" s="305"/>
      <c r="AX262" s="305"/>
      <c r="AY262" s="305"/>
      <c r="AZ262" s="305"/>
      <c r="BA262" s="305"/>
      <c r="BB262" s="305"/>
      <c r="BC262" s="305"/>
      <c r="BD262" s="305"/>
      <c r="BE262" s="305"/>
      <c r="BF262" s="305"/>
      <c r="BG262" s="305"/>
      <c r="BH262" s="305"/>
    </row>
    <row r="263" spans="1:60" s="412" customFormat="1" ht="15" customHeight="1">
      <c r="A263" s="394"/>
      <c r="B263" s="241" t="s">
        <v>310</v>
      </c>
      <c r="C263" s="241"/>
      <c r="D263" s="464"/>
      <c r="E263" s="465"/>
      <c r="F263" s="465">
        <v>1</v>
      </c>
      <c r="G263" s="465"/>
      <c r="H263" s="465"/>
      <c r="I263" s="465">
        <v>1</v>
      </c>
      <c r="J263" s="465"/>
      <c r="K263" s="465"/>
      <c r="L263" s="465"/>
      <c r="M263" s="465"/>
      <c r="N263" s="465"/>
      <c r="O263" s="463">
        <v>2</v>
      </c>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c r="AZ263" s="305"/>
      <c r="BA263" s="305"/>
      <c r="BB263" s="305"/>
      <c r="BC263" s="305"/>
      <c r="BD263" s="305"/>
      <c r="BE263" s="305"/>
      <c r="BF263" s="305"/>
      <c r="BG263" s="305"/>
      <c r="BH263" s="305"/>
    </row>
    <row r="264" spans="1:60" s="412" customFormat="1" ht="15" customHeight="1" thickBot="1">
      <c r="A264" s="397" t="s">
        <v>311</v>
      </c>
      <c r="B264" s="398"/>
      <c r="C264" s="398"/>
      <c r="D264" s="466">
        <v>6</v>
      </c>
      <c r="E264" s="466">
        <v>13</v>
      </c>
      <c r="F264" s="466">
        <v>6</v>
      </c>
      <c r="G264" s="466">
        <v>6</v>
      </c>
      <c r="H264" s="466">
        <v>2</v>
      </c>
      <c r="I264" s="466">
        <v>3</v>
      </c>
      <c r="J264" s="466">
        <v>3</v>
      </c>
      <c r="K264" s="466"/>
      <c r="L264" s="466">
        <v>1</v>
      </c>
      <c r="M264" s="466">
        <v>2</v>
      </c>
      <c r="N264" s="466"/>
      <c r="O264" s="466">
        <v>42</v>
      </c>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c r="AT264" s="305"/>
      <c r="AU264" s="305"/>
      <c r="AV264" s="305"/>
      <c r="AW264" s="305"/>
      <c r="AX264" s="305"/>
      <c r="AY264" s="305"/>
      <c r="AZ264" s="305"/>
      <c r="BA264" s="305"/>
      <c r="BB264" s="305"/>
      <c r="BC264" s="305"/>
      <c r="BD264" s="305"/>
      <c r="BE264" s="305"/>
      <c r="BF264" s="305"/>
      <c r="BG264" s="305"/>
      <c r="BH264" s="305"/>
    </row>
    <row r="265" spans="1:60" s="412" customFormat="1" ht="15" customHeight="1" thickBot="1" thickTop="1">
      <c r="A265" s="401"/>
      <c r="B265" s="389" t="s">
        <v>69</v>
      </c>
      <c r="C265" s="389"/>
      <c r="D265" s="461">
        <v>45</v>
      </c>
      <c r="E265" s="462">
        <v>49</v>
      </c>
      <c r="F265" s="462">
        <v>34</v>
      </c>
      <c r="G265" s="462">
        <v>28</v>
      </c>
      <c r="H265" s="462">
        <v>19</v>
      </c>
      <c r="I265" s="462">
        <v>1</v>
      </c>
      <c r="J265" s="462">
        <v>5</v>
      </c>
      <c r="K265" s="462">
        <v>1</v>
      </c>
      <c r="L265" s="462">
        <v>1</v>
      </c>
      <c r="M265" s="462"/>
      <c r="N265" s="462"/>
      <c r="O265" s="462">
        <v>183</v>
      </c>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row>
    <row r="266" spans="1:60" s="412" customFormat="1" ht="15" customHeight="1" thickBot="1" thickTop="1">
      <c r="A266" s="257" t="s">
        <v>0</v>
      </c>
      <c r="B266" s="402"/>
      <c r="C266" s="402"/>
      <c r="D266" s="468">
        <v>376</v>
      </c>
      <c r="E266" s="468">
        <v>339</v>
      </c>
      <c r="F266" s="468">
        <v>267</v>
      </c>
      <c r="G266" s="468">
        <v>186</v>
      </c>
      <c r="H266" s="468">
        <v>139</v>
      </c>
      <c r="I266" s="468">
        <v>37</v>
      </c>
      <c r="J266" s="468">
        <v>24</v>
      </c>
      <c r="K266" s="468">
        <v>8</v>
      </c>
      <c r="L266" s="468">
        <v>5</v>
      </c>
      <c r="M266" s="468">
        <v>5</v>
      </c>
      <c r="N266" s="468">
        <v>5</v>
      </c>
      <c r="O266" s="468">
        <v>1391</v>
      </c>
      <c r="P266" s="305"/>
      <c r="Q266" s="305"/>
      <c r="R266" s="305"/>
      <c r="S266" s="305"/>
      <c r="T266" s="305"/>
      <c r="U266" s="305"/>
      <c r="V266" s="305"/>
      <c r="W266" s="305"/>
      <c r="X266" s="305"/>
      <c r="Y266" s="305"/>
      <c r="Z266" s="305"/>
      <c r="AA266" s="305"/>
      <c r="AB266" s="305"/>
      <c r="AC266" s="305"/>
      <c r="AD266" s="305"/>
      <c r="AE266" s="305"/>
      <c r="AF266" s="305"/>
      <c r="AG266" s="305"/>
      <c r="AH266" s="305"/>
      <c r="AI266" s="305"/>
      <c r="AJ266" s="305"/>
      <c r="AK266" s="305"/>
      <c r="AL266" s="305"/>
      <c r="AM266" s="305"/>
      <c r="AN266" s="305"/>
      <c r="AO266" s="305"/>
      <c r="AP266" s="305"/>
      <c r="AQ266" s="305"/>
      <c r="AR266" s="305"/>
      <c r="AS266" s="305"/>
      <c r="AT266" s="305"/>
      <c r="AU266" s="305"/>
      <c r="AV266" s="305"/>
      <c r="AW266" s="305"/>
      <c r="AX266" s="305"/>
      <c r="AY266" s="305"/>
      <c r="AZ266" s="305"/>
      <c r="BA266" s="305"/>
      <c r="BB266" s="305"/>
      <c r="BC266" s="305"/>
      <c r="BD266" s="305"/>
      <c r="BE266" s="305"/>
      <c r="BF266" s="305"/>
      <c r="BG266" s="305"/>
      <c r="BH266" s="305"/>
    </row>
    <row r="267" spans="1:12" s="25" customFormat="1" ht="12.75" customHeight="1" thickTop="1">
      <c r="A267" s="6" t="s">
        <v>31</v>
      </c>
      <c r="C267" s="36"/>
      <c r="D267" s="36"/>
      <c r="E267" s="36"/>
      <c r="F267" s="36"/>
      <c r="G267" s="36"/>
      <c r="H267" s="36"/>
      <c r="I267" s="36"/>
      <c r="J267" s="36"/>
      <c r="K267" s="36"/>
      <c r="L267" s="36"/>
    </row>
    <row r="268" spans="1:12" s="25" customFormat="1" ht="12.75" customHeight="1">
      <c r="A268" s="3" t="s">
        <v>314</v>
      </c>
      <c r="C268" s="36"/>
      <c r="D268" s="36"/>
      <c r="E268" s="36"/>
      <c r="F268" s="36"/>
      <c r="G268" s="36"/>
      <c r="H268" s="36"/>
      <c r="I268" s="36"/>
      <c r="J268" s="36"/>
      <c r="K268" s="36"/>
      <c r="L268" s="36"/>
    </row>
    <row r="270" ht="18">
      <c r="A270" s="2" t="s">
        <v>682</v>
      </c>
    </row>
    <row r="271" s="98" customFormat="1" ht="12">
      <c r="A271" s="263">
        <v>2012</v>
      </c>
    </row>
    <row r="272" spans="1:13" s="98" customFormat="1" ht="12">
      <c r="A272" s="262" t="s">
        <v>36</v>
      </c>
      <c r="B272" s="329" t="s">
        <v>380</v>
      </c>
      <c r="C272" s="329" t="s">
        <v>731</v>
      </c>
      <c r="D272" s="329" t="s">
        <v>732</v>
      </c>
      <c r="E272" s="329" t="s">
        <v>363</v>
      </c>
      <c r="F272" s="329" t="s">
        <v>362</v>
      </c>
      <c r="G272" s="329" t="s">
        <v>733</v>
      </c>
      <c r="H272" s="329" t="s">
        <v>379</v>
      </c>
      <c r="I272" s="329" t="s">
        <v>734</v>
      </c>
      <c r="J272" s="329" t="s">
        <v>749</v>
      </c>
      <c r="K272" s="329" t="s">
        <v>750</v>
      </c>
      <c r="L272" s="329" t="s">
        <v>735</v>
      </c>
      <c r="M272" s="330" t="s">
        <v>743</v>
      </c>
    </row>
    <row r="273" spans="1:13" s="98" customFormat="1" ht="12">
      <c r="A273" s="331" t="s">
        <v>335</v>
      </c>
      <c r="B273" s="332">
        <v>393</v>
      </c>
      <c r="C273" s="333">
        <v>336</v>
      </c>
      <c r="D273" s="333">
        <v>276</v>
      </c>
      <c r="E273" s="333">
        <v>187</v>
      </c>
      <c r="F273" s="333">
        <v>144</v>
      </c>
      <c r="G273" s="333">
        <v>44</v>
      </c>
      <c r="H273" s="333">
        <v>25</v>
      </c>
      <c r="I273" s="333">
        <v>8</v>
      </c>
      <c r="J273" s="333">
        <v>7</v>
      </c>
      <c r="K273" s="333">
        <v>5</v>
      </c>
      <c r="L273" s="333">
        <v>4</v>
      </c>
      <c r="M273" s="469">
        <v>1429</v>
      </c>
    </row>
    <row r="274" spans="1:13" s="98" customFormat="1" ht="12">
      <c r="A274" s="69" t="s">
        <v>42</v>
      </c>
      <c r="B274" s="332">
        <v>3</v>
      </c>
      <c r="C274" s="333">
        <v>7</v>
      </c>
      <c r="D274" s="333">
        <v>1</v>
      </c>
      <c r="E274" s="333">
        <v>1</v>
      </c>
      <c r="F274" s="333"/>
      <c r="G274" s="333"/>
      <c r="H274" s="333"/>
      <c r="I274" s="333"/>
      <c r="J274" s="333">
        <v>1</v>
      </c>
      <c r="K274" s="333"/>
      <c r="L274" s="333">
        <v>1</v>
      </c>
      <c r="M274" s="470">
        <v>14</v>
      </c>
    </row>
    <row r="275" spans="1:13" s="98" customFormat="1" ht="12">
      <c r="A275" s="69" t="s">
        <v>752</v>
      </c>
      <c r="B275" s="332">
        <v>1</v>
      </c>
      <c r="C275" s="333"/>
      <c r="D275" s="333"/>
      <c r="E275" s="333">
        <v>1</v>
      </c>
      <c r="F275" s="333">
        <v>1</v>
      </c>
      <c r="G275" s="333"/>
      <c r="H275" s="333"/>
      <c r="I275" s="333"/>
      <c r="J275" s="333"/>
      <c r="K275" s="333"/>
      <c r="L275" s="333"/>
      <c r="M275" s="470">
        <v>3</v>
      </c>
    </row>
    <row r="276" spans="1:13" s="98" customFormat="1" ht="12">
      <c r="A276" s="69" t="s">
        <v>337</v>
      </c>
      <c r="B276" s="332"/>
      <c r="C276" s="333"/>
      <c r="D276" s="333">
        <v>1</v>
      </c>
      <c r="E276" s="333"/>
      <c r="F276" s="333">
        <v>1</v>
      </c>
      <c r="G276" s="333"/>
      <c r="H276" s="333"/>
      <c r="I276" s="333"/>
      <c r="J276" s="333"/>
      <c r="K276" s="333"/>
      <c r="L276" s="333"/>
      <c r="M276" s="470">
        <v>2</v>
      </c>
    </row>
    <row r="277" spans="1:13" s="98" customFormat="1" ht="12">
      <c r="A277" s="69" t="s">
        <v>765</v>
      </c>
      <c r="B277" s="332"/>
      <c r="C277" s="333">
        <v>1</v>
      </c>
      <c r="D277" s="333"/>
      <c r="E277" s="333"/>
      <c r="F277" s="333"/>
      <c r="G277" s="333"/>
      <c r="H277" s="333"/>
      <c r="I277" s="333"/>
      <c r="J277" s="333"/>
      <c r="K277" s="333"/>
      <c r="L277" s="333"/>
      <c r="M277" s="470">
        <v>1</v>
      </c>
    </row>
    <row r="278" spans="1:13" s="98" customFormat="1" ht="12">
      <c r="A278" s="69" t="s">
        <v>338</v>
      </c>
      <c r="B278" s="332"/>
      <c r="C278" s="333">
        <v>1</v>
      </c>
      <c r="D278" s="333"/>
      <c r="E278" s="333"/>
      <c r="F278" s="333"/>
      <c r="G278" s="333"/>
      <c r="H278" s="333"/>
      <c r="I278" s="333"/>
      <c r="J278" s="333"/>
      <c r="K278" s="333"/>
      <c r="L278" s="333"/>
      <c r="M278" s="470">
        <v>1</v>
      </c>
    </row>
    <row r="279" spans="1:13" s="98" customFormat="1" ht="12">
      <c r="A279" s="69" t="s">
        <v>339</v>
      </c>
      <c r="B279" s="332"/>
      <c r="C279" s="333"/>
      <c r="D279" s="333">
        <v>1</v>
      </c>
      <c r="E279" s="333"/>
      <c r="F279" s="333"/>
      <c r="G279" s="333"/>
      <c r="H279" s="333"/>
      <c r="I279" s="333"/>
      <c r="J279" s="333"/>
      <c r="K279" s="333"/>
      <c r="L279" s="333"/>
      <c r="M279" s="470">
        <v>1</v>
      </c>
    </row>
    <row r="280" spans="1:13" s="98" customFormat="1" ht="12.75" thickBot="1">
      <c r="A280" s="72" t="s">
        <v>0</v>
      </c>
      <c r="B280" s="335">
        <v>397</v>
      </c>
      <c r="C280" s="335">
        <v>345</v>
      </c>
      <c r="D280" s="335">
        <v>279</v>
      </c>
      <c r="E280" s="335">
        <v>189</v>
      </c>
      <c r="F280" s="335">
        <v>146</v>
      </c>
      <c r="G280" s="335">
        <v>44</v>
      </c>
      <c r="H280" s="335">
        <v>25</v>
      </c>
      <c r="I280" s="335">
        <v>8</v>
      </c>
      <c r="J280" s="335">
        <v>8</v>
      </c>
      <c r="K280" s="335">
        <v>5</v>
      </c>
      <c r="L280" s="335">
        <v>5</v>
      </c>
      <c r="M280" s="336">
        <v>1451</v>
      </c>
    </row>
    <row r="281" ht="13.5" thickTop="1">
      <c r="A281" s="273"/>
    </row>
    <row r="282" ht="12.75">
      <c r="A282" s="37">
        <v>2011</v>
      </c>
    </row>
    <row r="283" spans="1:13" ht="12.75">
      <c r="A283" s="26" t="s">
        <v>36</v>
      </c>
      <c r="B283" s="50" t="s">
        <v>39</v>
      </c>
      <c r="C283" s="50" t="s">
        <v>41</v>
      </c>
      <c r="D283" s="50" t="s">
        <v>45</v>
      </c>
      <c r="E283" s="50" t="s">
        <v>47</v>
      </c>
      <c r="F283" s="50" t="s">
        <v>50</v>
      </c>
      <c r="G283" s="50" t="s">
        <v>53</v>
      </c>
      <c r="H283" s="50" t="s">
        <v>57</v>
      </c>
      <c r="I283" s="50" t="s">
        <v>59</v>
      </c>
      <c r="J283" s="50" t="s">
        <v>62</v>
      </c>
      <c r="K283" s="50" t="s">
        <v>65</v>
      </c>
      <c r="L283" s="50" t="s">
        <v>67</v>
      </c>
      <c r="M283" s="51" t="s">
        <v>0</v>
      </c>
    </row>
    <row r="284" spans="1:13" ht="12.75">
      <c r="A284" s="45" t="s">
        <v>335</v>
      </c>
      <c r="B284" s="52">
        <v>372</v>
      </c>
      <c r="C284" s="53">
        <v>330</v>
      </c>
      <c r="D284" s="53">
        <v>264</v>
      </c>
      <c r="E284" s="53">
        <v>184</v>
      </c>
      <c r="F284" s="53">
        <v>137</v>
      </c>
      <c r="G284" s="53">
        <v>37</v>
      </c>
      <c r="H284" s="53">
        <v>24</v>
      </c>
      <c r="I284" s="53">
        <v>8</v>
      </c>
      <c r="J284" s="53">
        <v>5</v>
      </c>
      <c r="K284" s="53">
        <v>4</v>
      </c>
      <c r="L284" s="53">
        <v>4</v>
      </c>
      <c r="M284" s="471">
        <v>1369</v>
      </c>
    </row>
    <row r="285" spans="1:13" ht="12.75">
      <c r="A285" s="46" t="s">
        <v>336</v>
      </c>
      <c r="B285" s="52">
        <v>3</v>
      </c>
      <c r="C285" s="53">
        <v>7</v>
      </c>
      <c r="D285" s="53">
        <v>1</v>
      </c>
      <c r="E285" s="53">
        <v>1</v>
      </c>
      <c r="F285" s="53"/>
      <c r="G285" s="53"/>
      <c r="H285" s="53"/>
      <c r="I285" s="53"/>
      <c r="J285" s="53"/>
      <c r="K285" s="53">
        <v>1</v>
      </c>
      <c r="L285" s="53">
        <v>1</v>
      </c>
      <c r="M285" s="472">
        <v>14</v>
      </c>
    </row>
    <row r="286" spans="1:13" ht="12.75">
      <c r="A286" s="46" t="s">
        <v>787</v>
      </c>
      <c r="B286" s="52">
        <v>1</v>
      </c>
      <c r="C286" s="53"/>
      <c r="D286" s="53"/>
      <c r="E286" s="53">
        <v>1</v>
      </c>
      <c r="F286" s="53">
        <v>1</v>
      </c>
      <c r="G286" s="53"/>
      <c r="H286" s="53"/>
      <c r="I286" s="53"/>
      <c r="J286" s="53"/>
      <c r="K286" s="53"/>
      <c r="L286" s="53"/>
      <c r="M286" s="472">
        <v>3</v>
      </c>
    </row>
    <row r="287" spans="1:13" ht="12.75">
      <c r="A287" s="46" t="s">
        <v>337</v>
      </c>
      <c r="B287" s="52"/>
      <c r="C287" s="53"/>
      <c r="D287" s="53">
        <v>1</v>
      </c>
      <c r="E287" s="53"/>
      <c r="F287" s="53">
        <v>1</v>
      </c>
      <c r="G287" s="53"/>
      <c r="H287" s="53"/>
      <c r="I287" s="53"/>
      <c r="J287" s="53"/>
      <c r="K287" s="53"/>
      <c r="L287" s="53"/>
      <c r="M287" s="472">
        <v>2</v>
      </c>
    </row>
    <row r="288" spans="1:13" ht="12.75">
      <c r="A288" s="46" t="s">
        <v>765</v>
      </c>
      <c r="B288" s="52"/>
      <c r="C288" s="53">
        <v>1</v>
      </c>
      <c r="D288" s="53"/>
      <c r="E288" s="53"/>
      <c r="F288" s="53"/>
      <c r="G288" s="53"/>
      <c r="H288" s="53"/>
      <c r="I288" s="53"/>
      <c r="J288" s="53"/>
      <c r="K288" s="53"/>
      <c r="L288" s="53"/>
      <c r="M288" s="472">
        <v>1</v>
      </c>
    </row>
    <row r="289" spans="1:13" ht="12.75">
      <c r="A289" s="46" t="s">
        <v>338</v>
      </c>
      <c r="B289" s="52"/>
      <c r="C289" s="53">
        <v>1</v>
      </c>
      <c r="D289" s="53"/>
      <c r="E289" s="53"/>
      <c r="F289" s="53"/>
      <c r="G289" s="53"/>
      <c r="H289" s="53"/>
      <c r="I289" s="53"/>
      <c r="J289" s="53"/>
      <c r="K289" s="53"/>
      <c r="L289" s="53"/>
      <c r="M289" s="472">
        <v>1</v>
      </c>
    </row>
    <row r="290" spans="1:13" ht="12.75">
      <c r="A290" s="46" t="s">
        <v>339</v>
      </c>
      <c r="B290" s="52"/>
      <c r="C290" s="53"/>
      <c r="D290" s="53">
        <v>1</v>
      </c>
      <c r="E290" s="53"/>
      <c r="F290" s="53"/>
      <c r="G290" s="53"/>
      <c r="H290" s="53"/>
      <c r="I290" s="53"/>
      <c r="J290" s="53"/>
      <c r="K290" s="53"/>
      <c r="L290" s="53"/>
      <c r="M290" s="472">
        <v>1</v>
      </c>
    </row>
    <row r="291" spans="1:13" ht="13.5" thickBot="1">
      <c r="A291" s="38" t="s">
        <v>0</v>
      </c>
      <c r="B291" s="54">
        <v>376</v>
      </c>
      <c r="C291" s="54">
        <v>339</v>
      </c>
      <c r="D291" s="54">
        <v>267</v>
      </c>
      <c r="E291" s="54">
        <v>186</v>
      </c>
      <c r="F291" s="54">
        <v>139</v>
      </c>
      <c r="G291" s="54">
        <v>37</v>
      </c>
      <c r="H291" s="54">
        <v>24</v>
      </c>
      <c r="I291" s="54">
        <v>8</v>
      </c>
      <c r="J291" s="54">
        <v>5</v>
      </c>
      <c r="K291" s="54">
        <v>5</v>
      </c>
      <c r="L291" s="54">
        <v>5</v>
      </c>
      <c r="M291" s="55">
        <v>1391</v>
      </c>
    </row>
    <row r="292" spans="1:13" ht="13.5" thickTop="1">
      <c r="A292" s="6" t="s">
        <v>31</v>
      </c>
      <c r="B292" s="53"/>
      <c r="C292" s="53"/>
      <c r="D292" s="53"/>
      <c r="E292" s="53"/>
      <c r="F292" s="53"/>
      <c r="G292" s="53"/>
      <c r="H292" s="53"/>
      <c r="I292" s="53"/>
      <c r="J292" s="53"/>
      <c r="K292" s="53"/>
      <c r="L292" s="53"/>
      <c r="M292" s="473"/>
    </row>
    <row r="293" spans="1:13" ht="12.75">
      <c r="A293" s="47"/>
      <c r="B293" s="53"/>
      <c r="C293" s="53"/>
      <c r="D293" s="53"/>
      <c r="E293" s="53"/>
      <c r="F293" s="53"/>
      <c r="G293" s="53"/>
      <c r="H293" s="53"/>
      <c r="I293" s="53"/>
      <c r="J293" s="53"/>
      <c r="K293" s="53"/>
      <c r="L293" s="53"/>
      <c r="M293" s="472"/>
    </row>
    <row r="294" spans="1:13" ht="18">
      <c r="A294" s="231" t="s">
        <v>782</v>
      </c>
      <c r="B294" s="53"/>
      <c r="C294" s="53"/>
      <c r="D294" s="53"/>
      <c r="E294" s="53"/>
      <c r="F294" s="53"/>
      <c r="G294" s="53"/>
      <c r="H294" s="53"/>
      <c r="I294" s="53"/>
      <c r="J294" s="53"/>
      <c r="K294" s="53"/>
      <c r="L294" s="53"/>
      <c r="M294" s="472"/>
    </row>
    <row r="295" spans="1:13" s="98" customFormat="1" ht="12">
      <c r="A295" s="263">
        <v>2012</v>
      </c>
      <c r="B295" s="337" t="s">
        <v>380</v>
      </c>
      <c r="C295" s="329" t="s">
        <v>731</v>
      </c>
      <c r="D295" s="329" t="s">
        <v>732</v>
      </c>
      <c r="E295" s="329" t="s">
        <v>363</v>
      </c>
      <c r="F295" s="329" t="s">
        <v>362</v>
      </c>
      <c r="G295" s="329" t="s">
        <v>733</v>
      </c>
      <c r="H295" s="329" t="s">
        <v>379</v>
      </c>
      <c r="I295" s="329" t="s">
        <v>734</v>
      </c>
      <c r="J295" s="329" t="s">
        <v>749</v>
      </c>
      <c r="K295" s="329" t="s">
        <v>750</v>
      </c>
      <c r="L295" s="329" t="s">
        <v>735</v>
      </c>
      <c r="M295" s="330" t="s">
        <v>743</v>
      </c>
    </row>
    <row r="296" spans="1:13" s="98" customFormat="1" ht="12">
      <c r="A296" s="64" t="s">
        <v>778</v>
      </c>
      <c r="B296" s="338">
        <v>266</v>
      </c>
      <c r="C296" s="339">
        <v>244</v>
      </c>
      <c r="D296" s="339">
        <v>194</v>
      </c>
      <c r="E296" s="339">
        <v>124</v>
      </c>
      <c r="F296" s="339">
        <v>71</v>
      </c>
      <c r="G296" s="339">
        <v>29</v>
      </c>
      <c r="H296" s="339">
        <v>18</v>
      </c>
      <c r="I296" s="339"/>
      <c r="J296" s="339">
        <v>7</v>
      </c>
      <c r="K296" s="339">
        <v>2</v>
      </c>
      <c r="L296" s="339">
        <v>3</v>
      </c>
      <c r="M296" s="469">
        <v>958</v>
      </c>
    </row>
    <row r="297" spans="1:13" s="98" customFormat="1" ht="12">
      <c r="A297" s="68" t="s">
        <v>779</v>
      </c>
      <c r="B297" s="340">
        <v>131</v>
      </c>
      <c r="C297" s="333">
        <v>101</v>
      </c>
      <c r="D297" s="333">
        <v>85</v>
      </c>
      <c r="E297" s="333">
        <v>65</v>
      </c>
      <c r="F297" s="333">
        <v>75</v>
      </c>
      <c r="G297" s="333">
        <v>15</v>
      </c>
      <c r="H297" s="333">
        <v>7</v>
      </c>
      <c r="I297" s="333">
        <v>8</v>
      </c>
      <c r="J297" s="333">
        <v>1</v>
      </c>
      <c r="K297" s="333">
        <v>3</v>
      </c>
      <c r="L297" s="333">
        <v>2</v>
      </c>
      <c r="M297" s="470">
        <v>493</v>
      </c>
    </row>
    <row r="298" spans="1:13" s="98" customFormat="1" ht="12.75" thickBot="1">
      <c r="A298" s="72" t="s">
        <v>0</v>
      </c>
      <c r="B298" s="335">
        <v>397</v>
      </c>
      <c r="C298" s="335">
        <v>345</v>
      </c>
      <c r="D298" s="335">
        <v>279</v>
      </c>
      <c r="E298" s="335">
        <v>189</v>
      </c>
      <c r="F298" s="335">
        <v>146</v>
      </c>
      <c r="G298" s="335">
        <v>44</v>
      </c>
      <c r="H298" s="335">
        <v>25</v>
      </c>
      <c r="I298" s="335">
        <v>8</v>
      </c>
      <c r="J298" s="335">
        <v>8</v>
      </c>
      <c r="K298" s="335">
        <v>5</v>
      </c>
      <c r="L298" s="335">
        <v>5</v>
      </c>
      <c r="M298" s="336">
        <v>1451</v>
      </c>
    </row>
    <row r="299" spans="1:13" s="98" customFormat="1" ht="12.75" thickTop="1">
      <c r="A299" s="341"/>
      <c r="B299" s="333"/>
      <c r="C299" s="333"/>
      <c r="D299" s="333"/>
      <c r="E299" s="333"/>
      <c r="F299" s="333"/>
      <c r="G299" s="333"/>
      <c r="H299" s="333"/>
      <c r="I299" s="333"/>
      <c r="J299" s="333"/>
      <c r="K299" s="333"/>
      <c r="L299" s="333"/>
      <c r="M299" s="334"/>
    </row>
    <row r="300" spans="1:13" s="98" customFormat="1" ht="12">
      <c r="A300" s="263">
        <v>2011</v>
      </c>
      <c r="B300" s="337" t="s">
        <v>39</v>
      </c>
      <c r="C300" s="329" t="s">
        <v>41</v>
      </c>
      <c r="D300" s="329" t="s">
        <v>45</v>
      </c>
      <c r="E300" s="329" t="s">
        <v>47</v>
      </c>
      <c r="F300" s="329" t="s">
        <v>50</v>
      </c>
      <c r="G300" s="329" t="s">
        <v>53</v>
      </c>
      <c r="H300" s="329" t="s">
        <v>57</v>
      </c>
      <c r="I300" s="329" t="s">
        <v>59</v>
      </c>
      <c r="J300" s="329" t="s">
        <v>62</v>
      </c>
      <c r="K300" s="329" t="s">
        <v>65</v>
      </c>
      <c r="L300" s="329" t="s">
        <v>67</v>
      </c>
      <c r="M300" s="330" t="s">
        <v>0</v>
      </c>
    </row>
    <row r="301" spans="1:13" s="98" customFormat="1" ht="12">
      <c r="A301" s="64" t="s">
        <v>778</v>
      </c>
      <c r="B301" s="338">
        <v>252</v>
      </c>
      <c r="C301" s="339">
        <v>240</v>
      </c>
      <c r="D301" s="339">
        <v>191</v>
      </c>
      <c r="E301" s="339">
        <v>121</v>
      </c>
      <c r="F301" s="339">
        <v>64</v>
      </c>
      <c r="G301" s="339">
        <v>24</v>
      </c>
      <c r="H301" s="339">
        <v>17</v>
      </c>
      <c r="I301" s="339"/>
      <c r="J301" s="339">
        <v>2</v>
      </c>
      <c r="K301" s="339">
        <v>5</v>
      </c>
      <c r="L301" s="339">
        <v>3</v>
      </c>
      <c r="M301" s="469">
        <v>919</v>
      </c>
    </row>
    <row r="302" spans="1:13" s="98" customFormat="1" ht="12">
      <c r="A302" s="68" t="s">
        <v>779</v>
      </c>
      <c r="B302" s="340">
        <v>124</v>
      </c>
      <c r="C302" s="333">
        <v>99</v>
      </c>
      <c r="D302" s="333">
        <v>76</v>
      </c>
      <c r="E302" s="333">
        <v>65</v>
      </c>
      <c r="F302" s="333">
        <v>75</v>
      </c>
      <c r="G302" s="333">
        <v>13</v>
      </c>
      <c r="H302" s="333">
        <v>7</v>
      </c>
      <c r="I302" s="333">
        <v>8</v>
      </c>
      <c r="J302" s="333">
        <v>3</v>
      </c>
      <c r="K302" s="333"/>
      <c r="L302" s="333">
        <v>2</v>
      </c>
      <c r="M302" s="470">
        <v>472</v>
      </c>
    </row>
    <row r="303" spans="1:13" s="98" customFormat="1" ht="12.75" thickBot="1">
      <c r="A303" s="72" t="s">
        <v>0</v>
      </c>
      <c r="B303" s="335">
        <v>376</v>
      </c>
      <c r="C303" s="335">
        <v>339</v>
      </c>
      <c r="D303" s="335">
        <v>267</v>
      </c>
      <c r="E303" s="335">
        <v>186</v>
      </c>
      <c r="F303" s="335">
        <v>139</v>
      </c>
      <c r="G303" s="335">
        <v>37</v>
      </c>
      <c r="H303" s="335">
        <v>24</v>
      </c>
      <c r="I303" s="335">
        <v>8</v>
      </c>
      <c r="J303" s="335">
        <v>5</v>
      </c>
      <c r="K303" s="335">
        <v>5</v>
      </c>
      <c r="L303" s="335">
        <v>5</v>
      </c>
      <c r="M303" s="336">
        <v>1391</v>
      </c>
    </row>
    <row r="304" spans="1:13" ht="13.5" thickTop="1">
      <c r="A304" s="6" t="s">
        <v>31</v>
      </c>
      <c r="B304" s="53"/>
      <c r="C304" s="53"/>
      <c r="D304" s="53"/>
      <c r="E304" s="53"/>
      <c r="F304" s="53"/>
      <c r="G304" s="53"/>
      <c r="H304" s="53"/>
      <c r="I304" s="53"/>
      <c r="J304" s="53"/>
      <c r="K304" s="53"/>
      <c r="L304" s="53"/>
      <c r="M304" s="53"/>
    </row>
    <row r="305" spans="1:13" ht="12.75">
      <c r="A305" s="47"/>
      <c r="B305" s="53"/>
      <c r="C305" s="53"/>
      <c r="D305" s="53"/>
      <c r="E305" s="53"/>
      <c r="F305" s="53"/>
      <c r="G305" s="53"/>
      <c r="H305" s="53"/>
      <c r="I305" s="53"/>
      <c r="J305" s="53"/>
      <c r="K305" s="53"/>
      <c r="L305" s="53"/>
      <c r="M305" s="53"/>
    </row>
    <row r="306" spans="1:13" ht="18">
      <c r="A306" s="2" t="s">
        <v>683</v>
      </c>
      <c r="B306" s="53"/>
      <c r="C306" s="53"/>
      <c r="D306" s="53"/>
      <c r="E306" s="53"/>
      <c r="F306" s="53"/>
      <c r="G306" s="53"/>
      <c r="H306" s="53"/>
      <c r="I306" s="53"/>
      <c r="J306" s="53"/>
      <c r="K306" s="53"/>
      <c r="L306" s="53"/>
      <c r="M306" s="53"/>
    </row>
    <row r="307" spans="1:13" ht="12.75">
      <c r="A307" s="37">
        <v>2012</v>
      </c>
      <c r="B307" s="53"/>
      <c r="C307" s="53"/>
      <c r="D307" s="53"/>
      <c r="E307" s="53"/>
      <c r="F307" s="53"/>
      <c r="G307" s="53"/>
      <c r="H307" s="53"/>
      <c r="I307" s="53"/>
      <c r="J307" s="53"/>
      <c r="K307" s="53"/>
      <c r="L307" s="53"/>
      <c r="M307" s="53"/>
    </row>
    <row r="308" spans="1:13" ht="12.75">
      <c r="A308" s="48" t="s">
        <v>315</v>
      </c>
      <c r="B308" s="56" t="s">
        <v>380</v>
      </c>
      <c r="C308" s="50" t="s">
        <v>731</v>
      </c>
      <c r="D308" s="50" t="s">
        <v>732</v>
      </c>
      <c r="E308" s="50" t="s">
        <v>363</v>
      </c>
      <c r="F308" s="50" t="s">
        <v>362</v>
      </c>
      <c r="G308" s="50" t="s">
        <v>733</v>
      </c>
      <c r="H308" s="50" t="s">
        <v>379</v>
      </c>
      <c r="I308" s="50" t="s">
        <v>734</v>
      </c>
      <c r="J308" s="50" t="s">
        <v>749</v>
      </c>
      <c r="K308" s="50" t="s">
        <v>750</v>
      </c>
      <c r="L308" s="50" t="s">
        <v>735</v>
      </c>
      <c r="M308" s="51" t="s">
        <v>743</v>
      </c>
    </row>
    <row r="309" spans="1:13" ht="12.75">
      <c r="A309" s="49" t="s">
        <v>316</v>
      </c>
      <c r="B309" s="57">
        <v>4</v>
      </c>
      <c r="C309" s="58">
        <v>1</v>
      </c>
      <c r="D309" s="58">
        <v>1</v>
      </c>
      <c r="E309" s="58">
        <v>1</v>
      </c>
      <c r="F309" s="58">
        <v>3</v>
      </c>
      <c r="G309" s="58"/>
      <c r="H309" s="58">
        <v>1</v>
      </c>
      <c r="I309" s="58"/>
      <c r="J309" s="58"/>
      <c r="K309" s="58"/>
      <c r="L309" s="58"/>
      <c r="M309" s="471">
        <v>11</v>
      </c>
    </row>
    <row r="310" spans="1:13" ht="12.75">
      <c r="A310" s="27" t="s">
        <v>317</v>
      </c>
      <c r="B310" s="59"/>
      <c r="C310" s="53">
        <v>4</v>
      </c>
      <c r="D310" s="53">
        <v>1</v>
      </c>
      <c r="E310" s="53">
        <v>1</v>
      </c>
      <c r="F310" s="53"/>
      <c r="G310" s="53">
        <v>1</v>
      </c>
      <c r="H310" s="53">
        <v>2</v>
      </c>
      <c r="I310" s="53"/>
      <c r="J310" s="53"/>
      <c r="K310" s="53"/>
      <c r="L310" s="53"/>
      <c r="M310" s="472">
        <v>9</v>
      </c>
    </row>
    <row r="311" spans="1:13" ht="12.75">
      <c r="A311" s="27" t="s">
        <v>318</v>
      </c>
      <c r="B311" s="59">
        <v>100</v>
      </c>
      <c r="C311" s="53">
        <v>81</v>
      </c>
      <c r="D311" s="53">
        <v>83</v>
      </c>
      <c r="E311" s="53">
        <v>41</v>
      </c>
      <c r="F311" s="53">
        <v>53</v>
      </c>
      <c r="G311" s="53">
        <v>8</v>
      </c>
      <c r="H311" s="53">
        <v>7</v>
      </c>
      <c r="I311" s="53">
        <v>2</v>
      </c>
      <c r="J311" s="53">
        <v>1</v>
      </c>
      <c r="K311" s="53">
        <v>2</v>
      </c>
      <c r="L311" s="53">
        <v>2</v>
      </c>
      <c r="M311" s="472">
        <v>380</v>
      </c>
    </row>
    <row r="312" spans="1:13" ht="12.75">
      <c r="A312" s="27" t="s">
        <v>319</v>
      </c>
      <c r="B312" s="59">
        <v>50</v>
      </c>
      <c r="C312" s="53">
        <v>40</v>
      </c>
      <c r="D312" s="53">
        <v>33</v>
      </c>
      <c r="E312" s="53">
        <v>21</v>
      </c>
      <c r="F312" s="53">
        <v>11</v>
      </c>
      <c r="G312" s="53">
        <v>2</v>
      </c>
      <c r="H312" s="53">
        <v>3</v>
      </c>
      <c r="I312" s="53">
        <v>2</v>
      </c>
      <c r="J312" s="53"/>
      <c r="K312" s="53">
        <v>1</v>
      </c>
      <c r="L312" s="53"/>
      <c r="M312" s="472">
        <v>163</v>
      </c>
    </row>
    <row r="313" spans="1:13" ht="12.75">
      <c r="A313" s="27" t="s">
        <v>320</v>
      </c>
      <c r="B313" s="59">
        <v>25</v>
      </c>
      <c r="C313" s="53">
        <v>24</v>
      </c>
      <c r="D313" s="53">
        <v>18</v>
      </c>
      <c r="E313" s="53">
        <v>11</v>
      </c>
      <c r="F313" s="53">
        <v>4</v>
      </c>
      <c r="G313" s="53">
        <v>4</v>
      </c>
      <c r="H313" s="53">
        <v>1</v>
      </c>
      <c r="I313" s="53"/>
      <c r="J313" s="53"/>
      <c r="K313" s="53"/>
      <c r="L313" s="53"/>
      <c r="M313" s="472">
        <v>87</v>
      </c>
    </row>
    <row r="314" spans="1:13" ht="12.75">
      <c r="A314" s="27" t="s">
        <v>321</v>
      </c>
      <c r="B314" s="59">
        <v>101</v>
      </c>
      <c r="C314" s="53">
        <v>60</v>
      </c>
      <c r="D314" s="53">
        <v>56</v>
      </c>
      <c r="E314" s="53">
        <v>41</v>
      </c>
      <c r="F314" s="53">
        <v>30</v>
      </c>
      <c r="G314" s="53">
        <v>10</v>
      </c>
      <c r="H314" s="53">
        <v>4</v>
      </c>
      <c r="I314" s="53">
        <v>1</v>
      </c>
      <c r="J314" s="53">
        <v>1</v>
      </c>
      <c r="K314" s="53"/>
      <c r="L314" s="53">
        <v>1</v>
      </c>
      <c r="M314" s="472">
        <v>305</v>
      </c>
    </row>
    <row r="315" spans="1:13" ht="12.75">
      <c r="A315" s="27" t="s">
        <v>322</v>
      </c>
      <c r="B315" s="59">
        <v>43</v>
      </c>
      <c r="C315" s="53">
        <v>42</v>
      </c>
      <c r="D315" s="53">
        <v>30</v>
      </c>
      <c r="E315" s="53">
        <v>29</v>
      </c>
      <c r="F315" s="53">
        <v>13</v>
      </c>
      <c r="G315" s="53">
        <v>1</v>
      </c>
      <c r="H315" s="53"/>
      <c r="I315" s="53"/>
      <c r="J315" s="53">
        <v>1</v>
      </c>
      <c r="K315" s="53"/>
      <c r="L315" s="53"/>
      <c r="M315" s="472">
        <v>159</v>
      </c>
    </row>
    <row r="316" spans="1:13" ht="12.75">
      <c r="A316" s="27" t="s">
        <v>323</v>
      </c>
      <c r="B316" s="59">
        <v>62</v>
      </c>
      <c r="C316" s="53">
        <v>54</v>
      </c>
      <c r="D316" s="53">
        <v>40</v>
      </c>
      <c r="E316" s="53">
        <v>28</v>
      </c>
      <c r="F316" s="53">
        <v>26</v>
      </c>
      <c r="G316" s="53">
        <v>10</v>
      </c>
      <c r="H316" s="53">
        <v>5</v>
      </c>
      <c r="I316" s="53">
        <v>3</v>
      </c>
      <c r="J316" s="53">
        <v>3</v>
      </c>
      <c r="K316" s="53">
        <v>1</v>
      </c>
      <c r="L316" s="53"/>
      <c r="M316" s="472">
        <v>232</v>
      </c>
    </row>
    <row r="317" spans="1:13" ht="12.75">
      <c r="A317" s="27" t="s">
        <v>324</v>
      </c>
      <c r="B317" s="59">
        <v>1</v>
      </c>
      <c r="C317" s="53">
        <v>2</v>
      </c>
      <c r="D317" s="53">
        <v>1</v>
      </c>
      <c r="E317" s="53">
        <v>4</v>
      </c>
      <c r="F317" s="53"/>
      <c r="G317" s="53"/>
      <c r="H317" s="53"/>
      <c r="I317" s="53"/>
      <c r="J317" s="53"/>
      <c r="K317" s="53"/>
      <c r="L317" s="53"/>
      <c r="M317" s="472">
        <v>8</v>
      </c>
    </row>
    <row r="318" spans="1:13" ht="12.75">
      <c r="A318" s="27" t="s">
        <v>325</v>
      </c>
      <c r="B318" s="59">
        <v>2</v>
      </c>
      <c r="C318" s="53">
        <v>2</v>
      </c>
      <c r="D318" s="53">
        <v>2</v>
      </c>
      <c r="E318" s="53"/>
      <c r="F318" s="53"/>
      <c r="G318" s="53">
        <v>2</v>
      </c>
      <c r="H318" s="53"/>
      <c r="I318" s="53"/>
      <c r="J318" s="53">
        <v>1</v>
      </c>
      <c r="K318" s="53">
        <v>1</v>
      </c>
      <c r="L318" s="53"/>
      <c r="M318" s="472">
        <v>10</v>
      </c>
    </row>
    <row r="319" spans="1:13" ht="12.75">
      <c r="A319" s="27" t="s">
        <v>326</v>
      </c>
      <c r="B319" s="59"/>
      <c r="C319" s="53"/>
      <c r="D319" s="53">
        <v>1</v>
      </c>
      <c r="E319" s="53">
        <v>1</v>
      </c>
      <c r="F319" s="53"/>
      <c r="G319" s="53"/>
      <c r="H319" s="53"/>
      <c r="I319" s="53"/>
      <c r="J319" s="53"/>
      <c r="K319" s="53"/>
      <c r="L319" s="53"/>
      <c r="M319" s="472">
        <v>2</v>
      </c>
    </row>
    <row r="320" spans="1:13" ht="12.75">
      <c r="A320" s="27" t="s">
        <v>327</v>
      </c>
      <c r="B320" s="59">
        <v>4</v>
      </c>
      <c r="C320" s="53">
        <v>30</v>
      </c>
      <c r="D320" s="53">
        <v>8</v>
      </c>
      <c r="E320" s="53">
        <v>5</v>
      </c>
      <c r="F320" s="53">
        <v>4</v>
      </c>
      <c r="G320" s="53">
        <v>5</v>
      </c>
      <c r="H320" s="53">
        <v>1</v>
      </c>
      <c r="I320" s="53"/>
      <c r="J320" s="53">
        <v>1</v>
      </c>
      <c r="K320" s="53"/>
      <c r="L320" s="53"/>
      <c r="M320" s="472">
        <v>58</v>
      </c>
    </row>
    <row r="321" spans="1:13" ht="12.75">
      <c r="A321" s="27" t="s">
        <v>328</v>
      </c>
      <c r="B321" s="59"/>
      <c r="C321" s="53"/>
      <c r="D321" s="53">
        <v>2</v>
      </c>
      <c r="E321" s="53"/>
      <c r="F321" s="53"/>
      <c r="G321" s="53"/>
      <c r="H321" s="53"/>
      <c r="I321" s="53"/>
      <c r="J321" s="53"/>
      <c r="K321" s="53"/>
      <c r="L321" s="53"/>
      <c r="M321" s="472">
        <v>2</v>
      </c>
    </row>
    <row r="322" spans="1:13" ht="12.75">
      <c r="A322" s="27" t="s">
        <v>329</v>
      </c>
      <c r="B322" s="59"/>
      <c r="C322" s="53"/>
      <c r="D322" s="53"/>
      <c r="E322" s="53"/>
      <c r="F322" s="53"/>
      <c r="G322" s="53"/>
      <c r="H322" s="53">
        <v>1</v>
      </c>
      <c r="I322" s="53"/>
      <c r="J322" s="53"/>
      <c r="K322" s="53"/>
      <c r="L322" s="53"/>
      <c r="M322" s="472">
        <v>1</v>
      </c>
    </row>
    <row r="323" spans="1:13" ht="12.75">
      <c r="A323" s="27" t="s">
        <v>330</v>
      </c>
      <c r="B323" s="59"/>
      <c r="C323" s="53"/>
      <c r="D323" s="53"/>
      <c r="E323" s="53"/>
      <c r="F323" s="53"/>
      <c r="G323" s="53">
        <v>1</v>
      </c>
      <c r="H323" s="53"/>
      <c r="I323" s="53"/>
      <c r="J323" s="53"/>
      <c r="K323" s="53"/>
      <c r="L323" s="53"/>
      <c r="M323" s="472">
        <v>1</v>
      </c>
    </row>
    <row r="324" spans="1:13" ht="12.75">
      <c r="A324" s="27" t="s">
        <v>331</v>
      </c>
      <c r="B324" s="59">
        <v>4</v>
      </c>
      <c r="C324" s="53">
        <v>5</v>
      </c>
      <c r="D324" s="53">
        <v>1</v>
      </c>
      <c r="E324" s="53">
        <v>2</v>
      </c>
      <c r="F324" s="53">
        <v>2</v>
      </c>
      <c r="G324" s="53"/>
      <c r="H324" s="53"/>
      <c r="I324" s="53"/>
      <c r="J324" s="53"/>
      <c r="K324" s="53"/>
      <c r="L324" s="53">
        <v>2</v>
      </c>
      <c r="M324" s="472">
        <v>16</v>
      </c>
    </row>
    <row r="325" spans="1:13" ht="12.75">
      <c r="A325" s="27" t="s">
        <v>332</v>
      </c>
      <c r="B325" s="59">
        <v>1</v>
      </c>
      <c r="C325" s="53"/>
      <c r="D325" s="53">
        <v>2</v>
      </c>
      <c r="E325" s="53">
        <v>4</v>
      </c>
      <c r="F325" s="53"/>
      <c r="G325" s="53"/>
      <c r="H325" s="53"/>
      <c r="I325" s="53"/>
      <c r="J325" s="53"/>
      <c r="K325" s="53"/>
      <c r="L325" s="53"/>
      <c r="M325" s="472">
        <v>7</v>
      </c>
    </row>
    <row r="326" spans="1:13" ht="13.5" thickBot="1">
      <c r="A326" s="38" t="s">
        <v>0</v>
      </c>
      <c r="B326" s="54">
        <v>397</v>
      </c>
      <c r="C326" s="54">
        <v>345</v>
      </c>
      <c r="D326" s="54">
        <v>279</v>
      </c>
      <c r="E326" s="54">
        <v>189</v>
      </c>
      <c r="F326" s="54">
        <v>146</v>
      </c>
      <c r="G326" s="54">
        <v>44</v>
      </c>
      <c r="H326" s="54">
        <v>25</v>
      </c>
      <c r="I326" s="54">
        <v>8</v>
      </c>
      <c r="J326" s="54">
        <v>8</v>
      </c>
      <c r="K326" s="54">
        <v>5</v>
      </c>
      <c r="L326" s="54">
        <v>5</v>
      </c>
      <c r="M326" s="55">
        <v>1451</v>
      </c>
    </row>
    <row r="327" spans="1:13" ht="18.75" thickTop="1">
      <c r="A327" s="2"/>
      <c r="B327" s="53"/>
      <c r="C327" s="53"/>
      <c r="D327" s="53"/>
      <c r="E327" s="53"/>
      <c r="F327" s="53"/>
      <c r="G327" s="53"/>
      <c r="H327" s="53"/>
      <c r="I327" s="53"/>
      <c r="J327" s="53"/>
      <c r="K327" s="53"/>
      <c r="L327" s="53"/>
      <c r="M327" s="53"/>
    </row>
    <row r="328" spans="1:13" ht="12.75">
      <c r="A328" s="37">
        <v>2011</v>
      </c>
      <c r="B328" s="53"/>
      <c r="C328" s="53"/>
      <c r="D328" s="53"/>
      <c r="E328" s="53"/>
      <c r="F328" s="53"/>
      <c r="G328" s="53"/>
      <c r="H328" s="53"/>
      <c r="I328" s="53"/>
      <c r="J328" s="53"/>
      <c r="K328" s="53"/>
      <c r="L328" s="53"/>
      <c r="M328" s="53"/>
    </row>
    <row r="329" spans="1:13" ht="12.75">
      <c r="A329" s="48" t="s">
        <v>315</v>
      </c>
      <c r="B329" s="56" t="s">
        <v>39</v>
      </c>
      <c r="C329" s="50" t="s">
        <v>41</v>
      </c>
      <c r="D329" s="50" t="s">
        <v>45</v>
      </c>
      <c r="E329" s="50" t="s">
        <v>47</v>
      </c>
      <c r="F329" s="50" t="s">
        <v>50</v>
      </c>
      <c r="G329" s="50" t="s">
        <v>53</v>
      </c>
      <c r="H329" s="50" t="s">
        <v>57</v>
      </c>
      <c r="I329" s="50" t="s">
        <v>59</v>
      </c>
      <c r="J329" s="50" t="s">
        <v>62</v>
      </c>
      <c r="K329" s="50" t="s">
        <v>65</v>
      </c>
      <c r="L329" s="50" t="s">
        <v>67</v>
      </c>
      <c r="M329" s="51" t="s">
        <v>0</v>
      </c>
    </row>
    <row r="330" spans="1:13" ht="12.75">
      <c r="A330" s="49" t="s">
        <v>316</v>
      </c>
      <c r="B330" s="57">
        <v>3</v>
      </c>
      <c r="C330" s="58">
        <v>1</v>
      </c>
      <c r="D330" s="58">
        <v>1</v>
      </c>
      <c r="E330" s="58">
        <v>1</v>
      </c>
      <c r="F330" s="58">
        <v>3</v>
      </c>
      <c r="G330" s="58"/>
      <c r="H330" s="58">
        <v>1</v>
      </c>
      <c r="I330" s="58"/>
      <c r="J330" s="58"/>
      <c r="K330" s="58"/>
      <c r="L330" s="58"/>
      <c r="M330" s="471">
        <v>10</v>
      </c>
    </row>
    <row r="331" spans="1:13" ht="12.75">
      <c r="A331" s="27" t="s">
        <v>317</v>
      </c>
      <c r="B331" s="59"/>
      <c r="C331" s="53">
        <v>4</v>
      </c>
      <c r="D331" s="53">
        <v>1</v>
      </c>
      <c r="E331" s="53">
        <v>1</v>
      </c>
      <c r="F331" s="53"/>
      <c r="G331" s="53"/>
      <c r="H331" s="53">
        <v>2</v>
      </c>
      <c r="I331" s="53"/>
      <c r="J331" s="53"/>
      <c r="K331" s="53"/>
      <c r="L331" s="53"/>
      <c r="M331" s="472">
        <v>8</v>
      </c>
    </row>
    <row r="332" spans="1:13" ht="12.75">
      <c r="A332" s="27" t="s">
        <v>318</v>
      </c>
      <c r="B332" s="59">
        <v>93</v>
      </c>
      <c r="C332" s="53">
        <v>80</v>
      </c>
      <c r="D332" s="53">
        <v>77</v>
      </c>
      <c r="E332" s="53">
        <v>40</v>
      </c>
      <c r="F332" s="53">
        <v>52</v>
      </c>
      <c r="G332" s="53">
        <v>6</v>
      </c>
      <c r="H332" s="53">
        <v>7</v>
      </c>
      <c r="I332" s="53">
        <v>2</v>
      </c>
      <c r="J332" s="53">
        <v>2</v>
      </c>
      <c r="K332" s="53">
        <v>1</v>
      </c>
      <c r="L332" s="53">
        <v>2</v>
      </c>
      <c r="M332" s="472">
        <v>362</v>
      </c>
    </row>
    <row r="333" spans="1:13" ht="12.75">
      <c r="A333" s="27" t="s">
        <v>319</v>
      </c>
      <c r="B333" s="59">
        <v>47</v>
      </c>
      <c r="C333" s="53">
        <v>35</v>
      </c>
      <c r="D333" s="53">
        <v>31</v>
      </c>
      <c r="E333" s="53">
        <v>21</v>
      </c>
      <c r="F333" s="53">
        <v>10</v>
      </c>
      <c r="G333" s="53">
        <v>2</v>
      </c>
      <c r="H333" s="53">
        <v>3</v>
      </c>
      <c r="I333" s="53">
        <v>2</v>
      </c>
      <c r="J333" s="53">
        <v>1</v>
      </c>
      <c r="K333" s="53"/>
      <c r="L333" s="53"/>
      <c r="M333" s="472">
        <v>152</v>
      </c>
    </row>
    <row r="334" spans="1:13" ht="12.75">
      <c r="A334" s="27" t="s">
        <v>320</v>
      </c>
      <c r="B334" s="59">
        <v>27</v>
      </c>
      <c r="C334" s="53">
        <v>24</v>
      </c>
      <c r="D334" s="53">
        <v>17</v>
      </c>
      <c r="E334" s="53">
        <v>10</v>
      </c>
      <c r="F334" s="53">
        <v>2</v>
      </c>
      <c r="G334" s="53">
        <v>4</v>
      </c>
      <c r="H334" s="53">
        <v>1</v>
      </c>
      <c r="I334" s="53"/>
      <c r="J334" s="53"/>
      <c r="K334" s="53"/>
      <c r="L334" s="53"/>
      <c r="M334" s="472">
        <v>85</v>
      </c>
    </row>
    <row r="335" spans="1:13" ht="12.75">
      <c r="A335" s="27" t="s">
        <v>321</v>
      </c>
      <c r="B335" s="59">
        <v>95</v>
      </c>
      <c r="C335" s="53">
        <v>60</v>
      </c>
      <c r="D335" s="53">
        <v>55</v>
      </c>
      <c r="E335" s="53">
        <v>41</v>
      </c>
      <c r="F335" s="53">
        <v>28</v>
      </c>
      <c r="G335" s="53">
        <v>9</v>
      </c>
      <c r="H335" s="53">
        <v>4</v>
      </c>
      <c r="I335" s="53">
        <v>1</v>
      </c>
      <c r="J335" s="53"/>
      <c r="K335" s="53">
        <v>1</v>
      </c>
      <c r="L335" s="53">
        <v>1</v>
      </c>
      <c r="M335" s="472">
        <v>295</v>
      </c>
    </row>
    <row r="336" spans="1:13" ht="12.75">
      <c r="A336" s="27" t="s">
        <v>322</v>
      </c>
      <c r="B336" s="59">
        <v>41</v>
      </c>
      <c r="C336" s="53">
        <v>42</v>
      </c>
      <c r="D336" s="53">
        <v>32</v>
      </c>
      <c r="E336" s="53">
        <v>28</v>
      </c>
      <c r="F336" s="53">
        <v>13</v>
      </c>
      <c r="G336" s="53">
        <v>1</v>
      </c>
      <c r="H336" s="53"/>
      <c r="I336" s="53"/>
      <c r="J336" s="53"/>
      <c r="K336" s="53"/>
      <c r="L336" s="53"/>
      <c r="M336" s="472">
        <v>157</v>
      </c>
    </row>
    <row r="337" spans="1:13" ht="12.75">
      <c r="A337" s="27" t="s">
        <v>323</v>
      </c>
      <c r="B337" s="59">
        <v>59</v>
      </c>
      <c r="C337" s="53">
        <v>54</v>
      </c>
      <c r="D337" s="53">
        <v>37</v>
      </c>
      <c r="E337" s="53">
        <v>28</v>
      </c>
      <c r="F337" s="53">
        <v>25</v>
      </c>
      <c r="G337" s="53">
        <v>8</v>
      </c>
      <c r="H337" s="53">
        <v>5</v>
      </c>
      <c r="I337" s="53">
        <v>3</v>
      </c>
      <c r="J337" s="53">
        <v>1</v>
      </c>
      <c r="K337" s="53">
        <v>2</v>
      </c>
      <c r="L337" s="53"/>
      <c r="M337" s="472">
        <v>222</v>
      </c>
    </row>
    <row r="338" spans="1:13" ht="12.75">
      <c r="A338" s="27" t="s">
        <v>324</v>
      </c>
      <c r="B338" s="59">
        <v>1</v>
      </c>
      <c r="C338" s="53">
        <v>4</v>
      </c>
      <c r="D338" s="53">
        <v>1</v>
      </c>
      <c r="E338" s="53">
        <v>4</v>
      </c>
      <c r="F338" s="53"/>
      <c r="G338" s="53"/>
      <c r="H338" s="53"/>
      <c r="I338" s="53"/>
      <c r="J338" s="53"/>
      <c r="K338" s="53"/>
      <c r="L338" s="53"/>
      <c r="M338" s="472">
        <v>10</v>
      </c>
    </row>
    <row r="339" spans="1:13" ht="12.75">
      <c r="A339" s="27" t="s">
        <v>325</v>
      </c>
      <c r="B339" s="59">
        <v>1</v>
      </c>
      <c r="C339" s="53"/>
      <c r="D339" s="53">
        <v>2</v>
      </c>
      <c r="E339" s="53"/>
      <c r="F339" s="53"/>
      <c r="G339" s="53">
        <v>2</v>
      </c>
      <c r="H339" s="53"/>
      <c r="I339" s="53"/>
      <c r="J339" s="53">
        <v>1</v>
      </c>
      <c r="K339" s="53"/>
      <c r="L339" s="53"/>
      <c r="M339" s="472">
        <v>6</v>
      </c>
    </row>
    <row r="340" spans="1:13" ht="12.75">
      <c r="A340" s="27" t="s">
        <v>326</v>
      </c>
      <c r="B340" s="59"/>
      <c r="C340" s="53"/>
      <c r="D340" s="53">
        <v>1</v>
      </c>
      <c r="E340" s="53">
        <v>1</v>
      </c>
      <c r="F340" s="53"/>
      <c r="G340" s="53"/>
      <c r="H340" s="53"/>
      <c r="I340" s="53"/>
      <c r="J340" s="53"/>
      <c r="K340" s="53"/>
      <c r="L340" s="53"/>
      <c r="M340" s="472">
        <v>2</v>
      </c>
    </row>
    <row r="341" spans="1:13" ht="12.75">
      <c r="A341" s="27" t="s">
        <v>327</v>
      </c>
      <c r="B341" s="59">
        <v>4</v>
      </c>
      <c r="C341" s="53">
        <v>29</v>
      </c>
      <c r="D341" s="53">
        <v>7</v>
      </c>
      <c r="E341" s="53">
        <v>5</v>
      </c>
      <c r="F341" s="53">
        <v>4</v>
      </c>
      <c r="G341" s="53">
        <v>4</v>
      </c>
      <c r="H341" s="53">
        <v>1</v>
      </c>
      <c r="I341" s="53"/>
      <c r="J341" s="53"/>
      <c r="K341" s="53">
        <v>1</v>
      </c>
      <c r="L341" s="53"/>
      <c r="M341" s="472">
        <v>55</v>
      </c>
    </row>
    <row r="342" spans="1:13" ht="12.75">
      <c r="A342" s="27" t="s">
        <v>328</v>
      </c>
      <c r="B342" s="59"/>
      <c r="C342" s="53"/>
      <c r="D342" s="53">
        <v>2</v>
      </c>
      <c r="E342" s="53"/>
      <c r="F342" s="53"/>
      <c r="G342" s="53"/>
      <c r="H342" s="53"/>
      <c r="I342" s="53"/>
      <c r="J342" s="53"/>
      <c r="K342" s="53"/>
      <c r="L342" s="53"/>
      <c r="M342" s="472">
        <v>2</v>
      </c>
    </row>
    <row r="343" spans="1:13" ht="12.75">
      <c r="A343" s="27" t="s">
        <v>330</v>
      </c>
      <c r="B343" s="59"/>
      <c r="C343" s="53"/>
      <c r="D343" s="53"/>
      <c r="E343" s="53"/>
      <c r="F343" s="53"/>
      <c r="G343" s="53">
        <v>1</v>
      </c>
      <c r="H343" s="53"/>
      <c r="I343" s="53"/>
      <c r="J343" s="53"/>
      <c r="K343" s="53"/>
      <c r="L343" s="53"/>
      <c r="M343" s="472">
        <v>1</v>
      </c>
    </row>
    <row r="344" spans="1:13" ht="12.75">
      <c r="A344" s="27" t="s">
        <v>331</v>
      </c>
      <c r="B344" s="59">
        <v>4</v>
      </c>
      <c r="C344" s="53">
        <v>6</v>
      </c>
      <c r="D344" s="53">
        <v>1</v>
      </c>
      <c r="E344" s="53">
        <v>2</v>
      </c>
      <c r="F344" s="53">
        <v>2</v>
      </c>
      <c r="G344" s="53"/>
      <c r="H344" s="53"/>
      <c r="I344" s="53"/>
      <c r="J344" s="53"/>
      <c r="K344" s="53"/>
      <c r="L344" s="53">
        <v>2</v>
      </c>
      <c r="M344" s="472">
        <v>17</v>
      </c>
    </row>
    <row r="345" spans="1:13" ht="12.75">
      <c r="A345" s="27" t="s">
        <v>332</v>
      </c>
      <c r="B345" s="59">
        <v>1</v>
      </c>
      <c r="C345" s="53"/>
      <c r="D345" s="53">
        <v>2</v>
      </c>
      <c r="E345" s="53">
        <v>4</v>
      </c>
      <c r="F345" s="53"/>
      <c r="G345" s="53"/>
      <c r="H345" s="53"/>
      <c r="I345" s="53"/>
      <c r="J345" s="53"/>
      <c r="K345" s="53"/>
      <c r="L345" s="53"/>
      <c r="M345" s="472">
        <v>7</v>
      </c>
    </row>
    <row r="346" spans="1:13" ht="13.5" thickBot="1">
      <c r="A346" s="38" t="s">
        <v>0</v>
      </c>
      <c r="B346" s="54">
        <v>376</v>
      </c>
      <c r="C346" s="54">
        <v>339</v>
      </c>
      <c r="D346" s="54">
        <v>267</v>
      </c>
      <c r="E346" s="54">
        <v>186</v>
      </c>
      <c r="F346" s="54">
        <v>139</v>
      </c>
      <c r="G346" s="54">
        <v>37</v>
      </c>
      <c r="H346" s="54">
        <v>24</v>
      </c>
      <c r="I346" s="54">
        <v>8</v>
      </c>
      <c r="J346" s="54">
        <v>5</v>
      </c>
      <c r="K346" s="54">
        <v>5</v>
      </c>
      <c r="L346" s="54">
        <v>5</v>
      </c>
      <c r="M346" s="55">
        <v>1391</v>
      </c>
    </row>
    <row r="347" spans="1:13" ht="13.5" thickTop="1">
      <c r="A347" s="6" t="s">
        <v>31</v>
      </c>
      <c r="B347" s="53"/>
      <c r="C347" s="53"/>
      <c r="D347" s="53"/>
      <c r="E347" s="53"/>
      <c r="F347" s="53"/>
      <c r="G347" s="53"/>
      <c r="H347" s="53"/>
      <c r="I347" s="53"/>
      <c r="J347" s="53"/>
      <c r="K347" s="53"/>
      <c r="L347" s="53"/>
      <c r="M347" s="53"/>
    </row>
    <row r="348" spans="1:13" ht="12.75">
      <c r="A348" s="47"/>
      <c r="B348" s="53"/>
      <c r="C348" s="53"/>
      <c r="D348" s="53"/>
      <c r="E348" s="53"/>
      <c r="F348" s="53"/>
      <c r="G348" s="53"/>
      <c r="H348" s="53"/>
      <c r="I348" s="53"/>
      <c r="J348" s="53"/>
      <c r="K348" s="53"/>
      <c r="L348" s="53"/>
      <c r="M348" s="53"/>
    </row>
  </sheetData>
  <mergeCells count="1">
    <mergeCell ref="D2:E2"/>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workbookViewId="0" topLeftCell="A1"/>
  </sheetViews>
  <sheetFormatPr defaultColWidth="11.421875" defaultRowHeight="12.75"/>
  <cols>
    <col min="1" max="1" width="21.28125" style="0" customWidth="1"/>
    <col min="2" max="6" width="22.140625" style="0" customWidth="1"/>
  </cols>
  <sheetData>
    <row r="1" ht="18">
      <c r="A1" s="80" t="s">
        <v>372</v>
      </c>
    </row>
    <row r="2" spans="1:5" ht="12.75">
      <c r="A2" s="48" t="s">
        <v>361</v>
      </c>
      <c r="B2" s="487" t="s">
        <v>312</v>
      </c>
      <c r="C2" s="83"/>
      <c r="D2" s="83"/>
      <c r="E2" s="83"/>
    </row>
    <row r="3" spans="1:5" ht="12.75">
      <c r="A3" s="27">
        <v>2010</v>
      </c>
      <c r="B3" s="87">
        <v>697</v>
      </c>
      <c r="C3" s="83"/>
      <c r="D3" s="83"/>
      <c r="E3" s="83"/>
    </row>
    <row r="4" spans="1:5" ht="12.75">
      <c r="A4" s="27">
        <v>2011</v>
      </c>
      <c r="B4" s="87">
        <v>727</v>
      </c>
      <c r="C4" s="83"/>
      <c r="D4" s="83"/>
      <c r="E4" s="83"/>
    </row>
    <row r="5" spans="1:5" ht="12.75">
      <c r="A5" s="27">
        <v>2012</v>
      </c>
      <c r="B5" s="87">
        <v>726</v>
      </c>
      <c r="C5" s="83"/>
      <c r="D5" s="83"/>
      <c r="E5" s="83"/>
    </row>
    <row r="6" spans="1:5" ht="13.5" thickBot="1">
      <c r="A6" s="38" t="s">
        <v>0</v>
      </c>
      <c r="B6" s="88">
        <f>SUM(B3:B5)</f>
        <v>2150</v>
      </c>
      <c r="C6" s="83"/>
      <c r="D6" s="83"/>
      <c r="E6" s="83"/>
    </row>
    <row r="7" spans="1:5" ht="13.5" thickTop="1">
      <c r="A7" s="6" t="s">
        <v>31</v>
      </c>
      <c r="B7" s="83"/>
      <c r="C7" s="83"/>
      <c r="D7" s="83"/>
      <c r="E7" s="83"/>
    </row>
    <row r="8" spans="1:5" ht="12.75">
      <c r="A8" s="83"/>
      <c r="B8" s="83"/>
      <c r="C8" s="83"/>
      <c r="D8" s="83"/>
      <c r="E8" s="83"/>
    </row>
    <row r="9" spans="1:5" ht="18">
      <c r="A9" s="276" t="s">
        <v>373</v>
      </c>
      <c r="B9" s="84"/>
      <c r="C9" s="84"/>
      <c r="D9" s="84"/>
      <c r="E9" s="84"/>
    </row>
    <row r="10" spans="1:5" s="98" customFormat="1" ht="12">
      <c r="A10" s="342"/>
      <c r="B10" s="284"/>
      <c r="C10" s="285">
        <v>2010</v>
      </c>
      <c r="D10" s="285">
        <v>2011</v>
      </c>
      <c r="E10" s="297">
        <v>2012</v>
      </c>
    </row>
    <row r="11" spans="1:5" s="98" customFormat="1" ht="12.75" thickBot="1">
      <c r="A11" s="286" t="s">
        <v>378</v>
      </c>
      <c r="B11" s="64" t="s">
        <v>13</v>
      </c>
      <c r="C11" s="343">
        <v>11</v>
      </c>
      <c r="D11" s="343">
        <v>15</v>
      </c>
      <c r="E11" s="474">
        <v>25</v>
      </c>
    </row>
    <row r="12" spans="2:5" s="98" customFormat="1" ht="12.75" thickTop="1">
      <c r="B12" s="68" t="s">
        <v>14</v>
      </c>
      <c r="C12" s="344">
        <v>27</v>
      </c>
      <c r="D12" s="344">
        <v>24</v>
      </c>
      <c r="E12" s="324">
        <v>25</v>
      </c>
    </row>
    <row r="13" spans="2:5" s="98" customFormat="1" ht="12">
      <c r="B13" s="68" t="s">
        <v>15</v>
      </c>
      <c r="C13" s="344">
        <v>7</v>
      </c>
      <c r="D13" s="344">
        <v>21</v>
      </c>
      <c r="E13" s="324">
        <v>13</v>
      </c>
    </row>
    <row r="14" spans="2:5" s="98" customFormat="1" ht="12">
      <c r="B14" s="68" t="s">
        <v>16</v>
      </c>
      <c r="C14" s="344">
        <v>14</v>
      </c>
      <c r="D14" s="344">
        <v>10</v>
      </c>
      <c r="E14" s="324">
        <v>10</v>
      </c>
    </row>
    <row r="15" spans="2:5" s="98" customFormat="1" ht="12">
      <c r="B15" s="68" t="s">
        <v>17</v>
      </c>
      <c r="C15" s="344">
        <v>15</v>
      </c>
      <c r="D15" s="344">
        <v>9</v>
      </c>
      <c r="E15" s="324">
        <v>12</v>
      </c>
    </row>
    <row r="16" spans="2:5" s="98" customFormat="1" ht="12">
      <c r="B16" s="68" t="s">
        <v>18</v>
      </c>
      <c r="C16" s="344">
        <v>19</v>
      </c>
      <c r="D16" s="344">
        <v>27</v>
      </c>
      <c r="E16" s="324">
        <v>21</v>
      </c>
    </row>
    <row r="17" spans="2:5" s="98" customFormat="1" ht="12">
      <c r="B17" s="68" t="s">
        <v>19</v>
      </c>
      <c r="C17" s="344">
        <v>13</v>
      </c>
      <c r="D17" s="344">
        <v>20</v>
      </c>
      <c r="E17" s="324">
        <v>23</v>
      </c>
    </row>
    <row r="18" spans="2:5" s="98" customFormat="1" ht="12">
      <c r="B18" s="68" t="s">
        <v>89</v>
      </c>
      <c r="C18" s="344">
        <v>12</v>
      </c>
      <c r="D18" s="344">
        <v>4</v>
      </c>
      <c r="E18" s="324">
        <v>14</v>
      </c>
    </row>
    <row r="19" spans="2:5" s="98" customFormat="1" ht="12">
      <c r="B19" s="68" t="s">
        <v>11</v>
      </c>
      <c r="C19" s="344">
        <v>1</v>
      </c>
      <c r="D19" s="344"/>
      <c r="E19" s="475"/>
    </row>
    <row r="20" spans="2:5" s="98" customFormat="1" ht="12">
      <c r="B20" s="68" t="s">
        <v>20</v>
      </c>
      <c r="C20" s="344">
        <v>11</v>
      </c>
      <c r="D20" s="344">
        <v>6</v>
      </c>
      <c r="E20" s="324">
        <v>6</v>
      </c>
    </row>
    <row r="21" spans="2:5" s="98" customFormat="1" ht="12">
      <c r="B21" s="68" t="s">
        <v>21</v>
      </c>
      <c r="C21" s="344">
        <v>13</v>
      </c>
      <c r="D21" s="344">
        <v>8</v>
      </c>
      <c r="E21" s="324">
        <v>9</v>
      </c>
    </row>
    <row r="22" spans="2:5" s="98" customFormat="1" ht="12">
      <c r="B22" s="68" t="s">
        <v>22</v>
      </c>
      <c r="C22" s="345">
        <v>311</v>
      </c>
      <c r="D22" s="345">
        <v>309</v>
      </c>
      <c r="E22" s="324">
        <v>318</v>
      </c>
    </row>
    <row r="23" spans="2:5" s="98" customFormat="1" ht="12">
      <c r="B23" s="68" t="s">
        <v>71</v>
      </c>
      <c r="C23" s="344">
        <v>19</v>
      </c>
      <c r="D23" s="344">
        <v>25</v>
      </c>
      <c r="E23" s="324">
        <v>22</v>
      </c>
    </row>
    <row r="24" spans="2:5" s="98" customFormat="1" ht="12">
      <c r="B24" s="68" t="s">
        <v>23</v>
      </c>
      <c r="C24" s="344">
        <v>8</v>
      </c>
      <c r="D24" s="344">
        <v>18</v>
      </c>
      <c r="E24" s="324">
        <v>8</v>
      </c>
    </row>
    <row r="25" spans="2:5" s="98" customFormat="1" ht="12">
      <c r="B25" s="68" t="s">
        <v>24</v>
      </c>
      <c r="C25" s="344">
        <v>15</v>
      </c>
      <c r="D25" s="344">
        <v>11</v>
      </c>
      <c r="E25" s="324">
        <v>22</v>
      </c>
    </row>
    <row r="26" spans="2:5" s="98" customFormat="1" ht="12">
      <c r="B26" s="68" t="s">
        <v>25</v>
      </c>
      <c r="C26" s="344">
        <v>28</v>
      </c>
      <c r="D26" s="344">
        <v>21</v>
      </c>
      <c r="E26" s="324">
        <v>24</v>
      </c>
    </row>
    <row r="27" spans="2:5" s="98" customFormat="1" ht="12">
      <c r="B27" s="68" t="s">
        <v>93</v>
      </c>
      <c r="C27" s="344">
        <v>1</v>
      </c>
      <c r="D27" s="344">
        <v>3</v>
      </c>
      <c r="E27" s="324">
        <v>6</v>
      </c>
    </row>
    <row r="28" spans="2:5" s="98" customFormat="1" ht="12">
      <c r="B28" s="68" t="s">
        <v>26</v>
      </c>
      <c r="C28" s="344">
        <v>18</v>
      </c>
      <c r="D28" s="344">
        <v>31</v>
      </c>
      <c r="E28" s="324">
        <v>25</v>
      </c>
    </row>
    <row r="29" spans="2:5" s="98" customFormat="1" ht="12">
      <c r="B29" s="68" t="s">
        <v>44</v>
      </c>
      <c r="C29" s="344">
        <v>30</v>
      </c>
      <c r="D29" s="344">
        <v>40</v>
      </c>
      <c r="E29" s="324">
        <v>42</v>
      </c>
    </row>
    <row r="30" spans="2:5" s="98" customFormat="1" ht="12">
      <c r="B30" s="68" t="s">
        <v>56</v>
      </c>
      <c r="C30" s="344">
        <v>23</v>
      </c>
      <c r="D30" s="344">
        <v>26</v>
      </c>
      <c r="E30" s="324">
        <v>24</v>
      </c>
    </row>
    <row r="31" spans="2:5" s="98" customFormat="1" ht="12">
      <c r="B31" s="68" t="s">
        <v>27</v>
      </c>
      <c r="C31" s="344">
        <v>5</v>
      </c>
      <c r="D31" s="344">
        <v>15</v>
      </c>
      <c r="E31" s="324">
        <v>14</v>
      </c>
    </row>
    <row r="32" spans="2:5" s="98" customFormat="1" ht="12">
      <c r="B32" s="68" t="s">
        <v>28</v>
      </c>
      <c r="C32" s="344">
        <v>13</v>
      </c>
      <c r="D32" s="344">
        <v>14</v>
      </c>
      <c r="E32" s="324">
        <v>8</v>
      </c>
    </row>
    <row r="33" spans="2:5" s="98" customFormat="1" ht="12">
      <c r="B33" s="68" t="s">
        <v>29</v>
      </c>
      <c r="C33" s="344">
        <v>69</v>
      </c>
      <c r="D33" s="344">
        <v>61</v>
      </c>
      <c r="E33" s="324">
        <v>49</v>
      </c>
    </row>
    <row r="34" spans="1:5" s="98" customFormat="1" ht="12.75" thickBot="1">
      <c r="A34" s="290" t="s">
        <v>370</v>
      </c>
      <c r="B34" s="291"/>
      <c r="C34" s="292">
        <v>683</v>
      </c>
      <c r="D34" s="292">
        <v>718</v>
      </c>
      <c r="E34" s="292">
        <v>720</v>
      </c>
    </row>
    <row r="35" spans="1:5" s="98" customFormat="1" ht="13.5" thickBot="1" thickTop="1">
      <c r="A35" s="286" t="s">
        <v>43</v>
      </c>
      <c r="B35" s="64" t="s">
        <v>41</v>
      </c>
      <c r="C35" s="343"/>
      <c r="D35" s="343"/>
      <c r="E35" s="476">
        <v>1</v>
      </c>
    </row>
    <row r="36" spans="2:5" s="98" customFormat="1" ht="12.75" thickTop="1">
      <c r="B36" s="68" t="s">
        <v>362</v>
      </c>
      <c r="C36" s="344">
        <v>1</v>
      </c>
      <c r="D36" s="344">
        <v>2</v>
      </c>
      <c r="E36" s="475"/>
    </row>
    <row r="37" spans="2:5" s="98" customFormat="1" ht="12">
      <c r="B37" s="68" t="s">
        <v>363</v>
      </c>
      <c r="C37" s="344">
        <v>1</v>
      </c>
      <c r="D37" s="344">
        <v>1</v>
      </c>
      <c r="E37" s="324">
        <v>1</v>
      </c>
    </row>
    <row r="38" spans="2:5" s="98" customFormat="1" ht="12">
      <c r="B38" s="68" t="s">
        <v>53</v>
      </c>
      <c r="C38" s="344"/>
      <c r="D38" s="344">
        <v>1</v>
      </c>
      <c r="E38" s="475"/>
    </row>
    <row r="39" spans="2:5" s="98" customFormat="1" ht="12">
      <c r="B39" s="68" t="s">
        <v>45</v>
      </c>
      <c r="C39" s="344">
        <v>3</v>
      </c>
      <c r="D39" s="344">
        <v>3</v>
      </c>
      <c r="E39" s="324">
        <v>3</v>
      </c>
    </row>
    <row r="40" spans="2:5" s="98" customFormat="1" ht="12">
      <c r="B40" s="68" t="s">
        <v>39</v>
      </c>
      <c r="C40" s="345">
        <v>6</v>
      </c>
      <c r="D40" s="345">
        <v>2</v>
      </c>
      <c r="E40" s="324">
        <v>1</v>
      </c>
    </row>
    <row r="41" spans="1:5" s="98" customFormat="1" ht="12.75" thickBot="1">
      <c r="A41" s="290" t="s">
        <v>369</v>
      </c>
      <c r="B41" s="291"/>
      <c r="C41" s="292">
        <v>11</v>
      </c>
      <c r="D41" s="292">
        <v>9</v>
      </c>
      <c r="E41" s="292">
        <v>6</v>
      </c>
    </row>
    <row r="42" spans="1:5" s="98" customFormat="1" ht="13.5" thickBot="1" thickTop="1">
      <c r="A42" s="286" t="s">
        <v>48</v>
      </c>
      <c r="B42" s="64" t="s">
        <v>66</v>
      </c>
      <c r="C42" s="343"/>
      <c r="D42" s="343"/>
      <c r="E42" s="477"/>
    </row>
    <row r="43" spans="2:5" s="98" customFormat="1" ht="12.75" thickTop="1">
      <c r="B43" s="68" t="s">
        <v>52</v>
      </c>
      <c r="C43" s="344"/>
      <c r="D43" s="344">
        <v>1</v>
      </c>
      <c r="E43" s="324">
        <v>2</v>
      </c>
    </row>
    <row r="44" spans="2:5" s="98" customFormat="1" ht="12">
      <c r="B44" s="68" t="s">
        <v>365</v>
      </c>
      <c r="C44" s="344">
        <v>1</v>
      </c>
      <c r="D44" s="344"/>
      <c r="E44" s="475"/>
    </row>
    <row r="45" spans="2:5" s="98" customFormat="1" ht="12">
      <c r="B45" s="68" t="s">
        <v>366</v>
      </c>
      <c r="C45" s="344">
        <v>1</v>
      </c>
      <c r="D45" s="344"/>
      <c r="E45" s="475"/>
    </row>
    <row r="46" spans="2:5" s="98" customFormat="1" ht="12">
      <c r="B46" s="68" t="s">
        <v>367</v>
      </c>
      <c r="C46" s="344">
        <v>1</v>
      </c>
      <c r="D46" s="344"/>
      <c r="E46" s="475"/>
    </row>
    <row r="47" spans="2:5" s="98" customFormat="1" ht="12">
      <c r="B47" s="68" t="s">
        <v>364</v>
      </c>
      <c r="C47" s="345">
        <v>1</v>
      </c>
      <c r="D47" s="345">
        <v>5</v>
      </c>
      <c r="E47" s="324">
        <v>3</v>
      </c>
    </row>
    <row r="48" spans="2:5" s="98" customFormat="1" ht="12">
      <c r="B48" s="68" t="s">
        <v>70</v>
      </c>
      <c r="C48" s="344">
        <v>1</v>
      </c>
      <c r="D48" s="344"/>
      <c r="E48" s="324">
        <v>1</v>
      </c>
    </row>
    <row r="49" spans="1:5" s="98" customFormat="1" ht="12.75" thickBot="1">
      <c r="A49" s="290" t="s">
        <v>368</v>
      </c>
      <c r="B49" s="291"/>
      <c r="C49" s="292">
        <v>5</v>
      </c>
      <c r="D49" s="292">
        <v>6</v>
      </c>
      <c r="E49" s="292">
        <v>6</v>
      </c>
    </row>
    <row r="50" spans="1:5" s="98" customFormat="1" ht="13.5" thickBot="1" thickTop="1">
      <c r="A50" s="294" t="s">
        <v>0</v>
      </c>
      <c r="B50" s="295"/>
      <c r="C50" s="296">
        <f>SUM(C34,C41,C49)</f>
        <v>699</v>
      </c>
      <c r="D50" s="296">
        <f>SUM(D34,D41,D49)</f>
        <v>733</v>
      </c>
      <c r="E50" s="296">
        <v>732</v>
      </c>
    </row>
    <row r="51" ht="13.5" thickTop="1">
      <c r="A51" s="6" t="s">
        <v>31</v>
      </c>
    </row>
    <row r="52" ht="12.75">
      <c r="A52" s="85" t="s">
        <v>103</v>
      </c>
    </row>
    <row r="54" spans="1:5" ht="18">
      <c r="A54" s="80" t="s">
        <v>374</v>
      </c>
      <c r="B54" s="82"/>
      <c r="C54" s="82"/>
      <c r="D54" s="82"/>
      <c r="E54" s="82"/>
    </row>
    <row r="55" spans="1:4" s="98" customFormat="1" ht="12">
      <c r="A55" s="61" t="s">
        <v>36</v>
      </c>
      <c r="B55" s="285">
        <v>2010</v>
      </c>
      <c r="C55" s="285">
        <v>2011</v>
      </c>
      <c r="D55" s="297">
        <v>2012</v>
      </c>
    </row>
    <row r="56" spans="1:4" s="98" customFormat="1" ht="12">
      <c r="A56" s="64" t="s">
        <v>40</v>
      </c>
      <c r="B56" s="299">
        <v>682</v>
      </c>
      <c r="C56" s="299">
        <v>714</v>
      </c>
      <c r="D56" s="474">
        <v>717</v>
      </c>
    </row>
    <row r="57" spans="1:4" s="98" customFormat="1" ht="12">
      <c r="A57" s="68" t="s">
        <v>42</v>
      </c>
      <c r="B57" s="346">
        <v>10</v>
      </c>
      <c r="C57" s="346">
        <v>10</v>
      </c>
      <c r="D57" s="324">
        <v>6</v>
      </c>
    </row>
    <row r="58" spans="1:4" s="98" customFormat="1" ht="12">
      <c r="A58" s="68" t="s">
        <v>765</v>
      </c>
      <c r="B58" s="346">
        <v>2</v>
      </c>
      <c r="C58" s="346"/>
      <c r="D58" s="407"/>
    </row>
    <row r="59" spans="1:4" s="98" customFormat="1" ht="12">
      <c r="A59" s="68" t="s">
        <v>46</v>
      </c>
      <c r="B59" s="346"/>
      <c r="C59" s="346">
        <v>2</v>
      </c>
      <c r="D59" s="407"/>
    </row>
    <row r="60" spans="1:4" s="98" customFormat="1" ht="12">
      <c r="A60" s="68" t="s">
        <v>766</v>
      </c>
      <c r="B60" s="346">
        <v>1</v>
      </c>
      <c r="C60" s="346"/>
      <c r="D60" s="324">
        <v>2</v>
      </c>
    </row>
    <row r="61" spans="1:4" s="98" customFormat="1" ht="12">
      <c r="A61" s="68" t="s">
        <v>54</v>
      </c>
      <c r="B61" s="346">
        <v>1</v>
      </c>
      <c r="C61" s="346"/>
      <c r="D61" s="407"/>
    </row>
    <row r="62" spans="1:4" s="98" customFormat="1" ht="12">
      <c r="A62" s="68" t="s">
        <v>51</v>
      </c>
      <c r="B62" s="347"/>
      <c r="C62" s="347"/>
      <c r="D62" s="407"/>
    </row>
    <row r="63" spans="1:4" s="98" customFormat="1" ht="12">
      <c r="A63" s="68" t="s">
        <v>371</v>
      </c>
      <c r="B63" s="346">
        <v>1</v>
      </c>
      <c r="C63" s="346"/>
      <c r="D63" s="407"/>
    </row>
    <row r="64" spans="1:4" s="98" customFormat="1" ht="12">
      <c r="A64" s="68" t="s">
        <v>763</v>
      </c>
      <c r="B64" s="346"/>
      <c r="C64" s="346"/>
      <c r="D64" s="324">
        <v>1</v>
      </c>
    </row>
    <row r="65" spans="1:4" s="98" customFormat="1" ht="12">
      <c r="A65" s="68" t="s">
        <v>768</v>
      </c>
      <c r="B65" s="346"/>
      <c r="C65" s="346">
        <v>1</v>
      </c>
      <c r="D65" s="407"/>
    </row>
    <row r="66" spans="1:4" s="98" customFormat="1" ht="12.75" thickBot="1">
      <c r="A66" s="72" t="s">
        <v>0</v>
      </c>
      <c r="B66" s="301">
        <v>697</v>
      </c>
      <c r="C66" s="301">
        <v>727</v>
      </c>
      <c r="D66" s="301">
        <v>726</v>
      </c>
    </row>
    <row r="67" ht="13.5" thickTop="1">
      <c r="A67" s="6" t="s">
        <v>31</v>
      </c>
    </row>
    <row r="69" ht="18">
      <c r="A69" s="80" t="s">
        <v>375</v>
      </c>
    </row>
    <row r="70" spans="1:4" s="98" customFormat="1" ht="12">
      <c r="A70" s="61" t="s">
        <v>315</v>
      </c>
      <c r="B70" s="285">
        <v>2010</v>
      </c>
      <c r="C70" s="285">
        <v>2011</v>
      </c>
      <c r="D70" s="297">
        <v>2012</v>
      </c>
    </row>
    <row r="71" spans="1:4" s="98" customFormat="1" ht="12">
      <c r="A71" s="64" t="s">
        <v>316</v>
      </c>
      <c r="B71" s="299">
        <v>4</v>
      </c>
      <c r="C71" s="299">
        <v>2</v>
      </c>
      <c r="D71" s="474">
        <v>6</v>
      </c>
    </row>
    <row r="72" spans="1:4" s="98" customFormat="1" ht="12">
      <c r="A72" s="68" t="s">
        <v>317</v>
      </c>
      <c r="B72" s="346">
        <v>4</v>
      </c>
      <c r="C72" s="346">
        <v>8</v>
      </c>
      <c r="D72" s="324">
        <v>7</v>
      </c>
    </row>
    <row r="73" spans="1:4" s="98" customFormat="1" ht="12">
      <c r="A73" s="68" t="s">
        <v>318</v>
      </c>
      <c r="B73" s="346">
        <v>122</v>
      </c>
      <c r="C73" s="346">
        <v>157</v>
      </c>
      <c r="D73" s="324">
        <v>151</v>
      </c>
    </row>
    <row r="74" spans="1:4" s="98" customFormat="1" ht="12">
      <c r="A74" s="68" t="s">
        <v>319</v>
      </c>
      <c r="B74" s="346">
        <v>103</v>
      </c>
      <c r="C74" s="346">
        <v>97</v>
      </c>
      <c r="D74" s="324">
        <v>99</v>
      </c>
    </row>
    <row r="75" spans="1:4" s="98" customFormat="1" ht="12">
      <c r="A75" s="68" t="s">
        <v>320</v>
      </c>
      <c r="B75" s="346">
        <v>72</v>
      </c>
      <c r="C75" s="346">
        <v>61</v>
      </c>
      <c r="D75" s="324">
        <v>64</v>
      </c>
    </row>
    <row r="76" spans="1:4" s="98" customFormat="1" ht="12">
      <c r="A76" s="68" t="s">
        <v>321</v>
      </c>
      <c r="B76" s="346">
        <v>168</v>
      </c>
      <c r="C76" s="346">
        <v>169</v>
      </c>
      <c r="D76" s="324">
        <v>169</v>
      </c>
    </row>
    <row r="77" spans="1:4" s="98" customFormat="1" ht="12">
      <c r="A77" s="68" t="s">
        <v>322</v>
      </c>
      <c r="B77" s="346">
        <v>98</v>
      </c>
      <c r="C77" s="346">
        <v>97</v>
      </c>
      <c r="D77" s="324">
        <v>112</v>
      </c>
    </row>
    <row r="78" spans="1:4" s="98" customFormat="1" ht="12">
      <c r="A78" s="68" t="s">
        <v>323</v>
      </c>
      <c r="B78" s="346">
        <v>89</v>
      </c>
      <c r="C78" s="346">
        <v>87</v>
      </c>
      <c r="D78" s="324">
        <v>78</v>
      </c>
    </row>
    <row r="79" spans="1:4" s="98" customFormat="1" ht="12">
      <c r="A79" s="68" t="s">
        <v>324</v>
      </c>
      <c r="B79" s="346">
        <v>4</v>
      </c>
      <c r="C79" s="346">
        <v>5</v>
      </c>
      <c r="D79" s="324">
        <v>4</v>
      </c>
    </row>
    <row r="80" spans="1:4" s="98" customFormat="1" ht="12">
      <c r="A80" s="68" t="s">
        <v>325</v>
      </c>
      <c r="B80" s="346">
        <v>5</v>
      </c>
      <c r="C80" s="346">
        <v>3</v>
      </c>
      <c r="D80" s="324">
        <v>4</v>
      </c>
    </row>
    <row r="81" spans="1:4" s="98" customFormat="1" ht="12">
      <c r="A81" s="68" t="s">
        <v>326</v>
      </c>
      <c r="B81" s="346">
        <v>2</v>
      </c>
      <c r="C81" s="346"/>
      <c r="D81" s="407"/>
    </row>
    <row r="82" spans="1:4" s="98" customFormat="1" ht="12">
      <c r="A82" s="68" t="s">
        <v>327</v>
      </c>
      <c r="B82" s="346">
        <v>18</v>
      </c>
      <c r="C82" s="346">
        <v>27</v>
      </c>
      <c r="D82" s="324">
        <v>12</v>
      </c>
    </row>
    <row r="83" spans="1:4" s="98" customFormat="1" ht="12">
      <c r="A83" s="68" t="s">
        <v>329</v>
      </c>
      <c r="B83" s="346"/>
      <c r="C83" s="346"/>
      <c r="D83" s="407"/>
    </row>
    <row r="84" spans="1:4" s="98" customFormat="1" ht="12">
      <c r="A84" s="68" t="s">
        <v>331</v>
      </c>
      <c r="B84" s="346">
        <v>5</v>
      </c>
      <c r="C84" s="346">
        <v>12</v>
      </c>
      <c r="D84" s="324">
        <v>9</v>
      </c>
    </row>
    <row r="85" spans="1:4" s="98" customFormat="1" ht="12">
      <c r="A85" s="68" t="s">
        <v>332</v>
      </c>
      <c r="B85" s="346">
        <v>3</v>
      </c>
      <c r="C85" s="346">
        <v>2</v>
      </c>
      <c r="D85" s="324">
        <v>11</v>
      </c>
    </row>
    <row r="86" spans="1:4" s="98" customFormat="1" ht="12.75" thickBot="1">
      <c r="A86" s="72" t="s">
        <v>0</v>
      </c>
      <c r="B86" s="301">
        <v>697</v>
      </c>
      <c r="C86" s="301">
        <v>727</v>
      </c>
      <c r="D86" s="301">
        <v>726</v>
      </c>
    </row>
    <row r="87" ht="13.5" thickTop="1">
      <c r="A87" s="6" t="s">
        <v>31</v>
      </c>
    </row>
    <row r="89" ht="18">
      <c r="A89" s="80" t="s">
        <v>783</v>
      </c>
    </row>
    <row r="90" spans="1:4" s="98" customFormat="1" ht="12">
      <c r="A90" s="61" t="s">
        <v>779</v>
      </c>
      <c r="B90" s="285">
        <v>2010</v>
      </c>
      <c r="C90" s="285">
        <v>2011</v>
      </c>
      <c r="D90" s="285">
        <v>2012</v>
      </c>
    </row>
    <row r="91" spans="1:4" s="98" customFormat="1" ht="12">
      <c r="A91" s="64" t="s">
        <v>778</v>
      </c>
      <c r="B91" s="299">
        <v>512</v>
      </c>
      <c r="C91" s="299">
        <v>521</v>
      </c>
      <c r="D91" s="478">
        <v>550</v>
      </c>
    </row>
    <row r="92" spans="1:4" s="98" customFormat="1" ht="12">
      <c r="A92" s="68" t="s">
        <v>779</v>
      </c>
      <c r="B92" s="346">
        <v>185</v>
      </c>
      <c r="C92" s="346">
        <v>206</v>
      </c>
      <c r="D92" s="407">
        <v>176</v>
      </c>
    </row>
    <row r="93" spans="1:4" s="98" customFormat="1" ht="12.75" thickBot="1">
      <c r="A93" s="72" t="s">
        <v>0</v>
      </c>
      <c r="B93" s="301">
        <v>697</v>
      </c>
      <c r="C93" s="301">
        <v>727</v>
      </c>
      <c r="D93" s="301">
        <v>726</v>
      </c>
    </row>
    <row r="94" ht="13.5" thickTop="1">
      <c r="A94" s="6" t="s">
        <v>31</v>
      </c>
    </row>
    <row r="96" ht="18">
      <c r="A96" s="80" t="s">
        <v>376</v>
      </c>
    </row>
    <row r="97" spans="1:6" s="98" customFormat="1" ht="24.75" customHeight="1">
      <c r="A97" s="63" t="s">
        <v>37</v>
      </c>
      <c r="B97" s="348" t="s">
        <v>406</v>
      </c>
      <c r="C97" s="349" t="s">
        <v>527</v>
      </c>
      <c r="D97" s="486">
        <v>2010</v>
      </c>
      <c r="E97" s="297">
        <v>2011</v>
      </c>
      <c r="F97" s="297">
        <v>2012</v>
      </c>
    </row>
    <row r="98" spans="1:6" s="98" customFormat="1" ht="24.75" customHeight="1" thickBot="1">
      <c r="A98" s="66" t="s">
        <v>1</v>
      </c>
      <c r="B98" s="309" t="s">
        <v>411</v>
      </c>
      <c r="C98" s="254" t="s">
        <v>531</v>
      </c>
      <c r="D98" s="312">
        <v>2</v>
      </c>
      <c r="E98" s="312">
        <v>1</v>
      </c>
      <c r="F98" s="324"/>
    </row>
    <row r="99" spans="1:6" s="98" customFormat="1" ht="24.75" customHeight="1" thickTop="1">
      <c r="A99" s="312"/>
      <c r="B99" s="312" t="s">
        <v>412</v>
      </c>
      <c r="C99" s="254" t="s">
        <v>532</v>
      </c>
      <c r="D99" s="312">
        <v>1</v>
      </c>
      <c r="E99" s="312">
        <v>2</v>
      </c>
      <c r="F99" s="324"/>
    </row>
    <row r="100" spans="1:6" s="98" customFormat="1" ht="24.75" customHeight="1">
      <c r="A100" s="312"/>
      <c r="B100" s="312" t="s">
        <v>413</v>
      </c>
      <c r="C100" s="254" t="s">
        <v>533</v>
      </c>
      <c r="D100" s="312">
        <v>10</v>
      </c>
      <c r="E100" s="312">
        <v>3</v>
      </c>
      <c r="F100" s="324">
        <v>4</v>
      </c>
    </row>
    <row r="101" spans="1:6" s="98" customFormat="1" ht="24.75" customHeight="1">
      <c r="A101" s="312"/>
      <c r="B101" s="312" t="s">
        <v>415</v>
      </c>
      <c r="C101" s="254" t="s">
        <v>535</v>
      </c>
      <c r="D101" s="312">
        <v>2</v>
      </c>
      <c r="E101" s="312">
        <v>2</v>
      </c>
      <c r="F101" s="324">
        <v>2</v>
      </c>
    </row>
    <row r="102" spans="1:6" s="98" customFormat="1" ht="24.75" customHeight="1">
      <c r="A102" s="312"/>
      <c r="B102" s="312" t="s">
        <v>416</v>
      </c>
      <c r="C102" s="254" t="s">
        <v>536</v>
      </c>
      <c r="D102" s="312"/>
      <c r="E102" s="312">
        <v>1</v>
      </c>
      <c r="F102" s="324">
        <v>4</v>
      </c>
    </row>
    <row r="103" spans="1:6" s="98" customFormat="1" ht="24.75" customHeight="1">
      <c r="A103" s="312"/>
      <c r="B103" s="312" t="s">
        <v>417</v>
      </c>
      <c r="C103" s="254" t="s">
        <v>537</v>
      </c>
      <c r="D103" s="312">
        <v>3</v>
      </c>
      <c r="E103" s="312">
        <v>7</v>
      </c>
      <c r="F103" s="324">
        <v>13</v>
      </c>
    </row>
    <row r="104" spans="1:6" s="98" customFormat="1" ht="24.75" customHeight="1">
      <c r="A104" s="312"/>
      <c r="B104" s="312" t="s">
        <v>418</v>
      </c>
      <c r="C104" s="254" t="s">
        <v>538</v>
      </c>
      <c r="D104" s="312">
        <v>8</v>
      </c>
      <c r="E104" s="312">
        <v>6</v>
      </c>
      <c r="F104" s="324">
        <v>10</v>
      </c>
    </row>
    <row r="105" spans="1:6" s="98" customFormat="1" ht="24.75" customHeight="1">
      <c r="A105" s="312"/>
      <c r="B105" s="312" t="s">
        <v>419</v>
      </c>
      <c r="C105" s="254" t="s">
        <v>539</v>
      </c>
      <c r="D105" s="312">
        <v>3</v>
      </c>
      <c r="E105" s="312">
        <v>3</v>
      </c>
      <c r="F105" s="324">
        <v>5</v>
      </c>
    </row>
    <row r="106" spans="1:6" s="98" customFormat="1" ht="24.75" customHeight="1">
      <c r="A106" s="312"/>
      <c r="B106" s="312" t="s">
        <v>420</v>
      </c>
      <c r="C106" s="254" t="s">
        <v>540</v>
      </c>
      <c r="D106" s="312">
        <v>8</v>
      </c>
      <c r="E106" s="312">
        <v>6</v>
      </c>
      <c r="F106" s="324">
        <v>13</v>
      </c>
    </row>
    <row r="107" spans="1:6" s="98" customFormat="1" ht="24.75" customHeight="1">
      <c r="A107" s="312"/>
      <c r="B107" s="312" t="s">
        <v>421</v>
      </c>
      <c r="C107" s="254" t="s">
        <v>541</v>
      </c>
      <c r="D107" s="312">
        <v>11</v>
      </c>
      <c r="E107" s="312">
        <v>18</v>
      </c>
      <c r="F107" s="324">
        <v>16</v>
      </c>
    </row>
    <row r="108" spans="1:6" s="98" customFormat="1" ht="24.75" customHeight="1">
      <c r="A108" s="312"/>
      <c r="B108" s="312" t="s">
        <v>422</v>
      </c>
      <c r="C108" s="254" t="s">
        <v>542</v>
      </c>
      <c r="D108" s="312">
        <v>1</v>
      </c>
      <c r="E108" s="312"/>
      <c r="F108" s="324"/>
    </row>
    <row r="109" spans="1:6" s="98" customFormat="1" ht="24.75" customHeight="1">
      <c r="A109" s="312"/>
      <c r="B109" s="312" t="s">
        <v>423</v>
      </c>
      <c r="C109" s="254" t="s">
        <v>543</v>
      </c>
      <c r="D109" s="312">
        <v>20</v>
      </c>
      <c r="E109" s="312">
        <v>25</v>
      </c>
      <c r="F109" s="324">
        <v>36</v>
      </c>
    </row>
    <row r="110" spans="1:6" s="98" customFormat="1" ht="24.75" customHeight="1">
      <c r="A110" s="312"/>
      <c r="B110" s="312" t="s">
        <v>424</v>
      </c>
      <c r="C110" s="254" t="s">
        <v>544</v>
      </c>
      <c r="D110" s="312">
        <v>2</v>
      </c>
      <c r="E110" s="312">
        <v>2</v>
      </c>
      <c r="F110" s="324">
        <v>6</v>
      </c>
    </row>
    <row r="111" spans="1:6" s="98" customFormat="1" ht="24.75" customHeight="1">
      <c r="A111" s="312"/>
      <c r="B111" s="312" t="s">
        <v>425</v>
      </c>
      <c r="C111" s="254" t="s">
        <v>545</v>
      </c>
      <c r="D111" s="312">
        <v>1</v>
      </c>
      <c r="E111" s="312"/>
      <c r="F111" s="324"/>
    </row>
    <row r="112" spans="1:6" s="98" customFormat="1" ht="15" customHeight="1" thickBot="1">
      <c r="A112" s="75" t="s">
        <v>153</v>
      </c>
      <c r="B112" s="76"/>
      <c r="C112" s="350"/>
      <c r="D112" s="350">
        <f>SUM(D98:D111)</f>
        <v>72</v>
      </c>
      <c r="E112" s="350">
        <f aca="true" t="shared" si="0" ref="E112:F112">SUM(E98:E111)</f>
        <v>76</v>
      </c>
      <c r="F112" s="350">
        <f t="shared" si="0"/>
        <v>109</v>
      </c>
    </row>
    <row r="113" spans="1:6" s="98" customFormat="1" ht="24.75" customHeight="1" thickBot="1" thickTop="1">
      <c r="A113" s="66" t="s">
        <v>2</v>
      </c>
      <c r="B113" s="312" t="s">
        <v>426</v>
      </c>
      <c r="C113" s="351" t="s">
        <v>546</v>
      </c>
      <c r="D113" s="312">
        <v>1</v>
      </c>
      <c r="E113" s="312"/>
      <c r="F113" s="476">
        <v>3</v>
      </c>
    </row>
    <row r="114" spans="1:6" s="98" customFormat="1" ht="24.75" customHeight="1" thickTop="1">
      <c r="A114" s="312"/>
      <c r="B114" s="312" t="s">
        <v>427</v>
      </c>
      <c r="C114" s="254" t="s">
        <v>547</v>
      </c>
      <c r="D114" s="312">
        <v>1</v>
      </c>
      <c r="E114" s="312">
        <v>2</v>
      </c>
      <c r="F114" s="324">
        <v>1</v>
      </c>
    </row>
    <row r="115" spans="1:6" s="98" customFormat="1" ht="24.75" customHeight="1">
      <c r="A115" s="312"/>
      <c r="B115" s="312" t="s">
        <v>428</v>
      </c>
      <c r="C115" s="254" t="s">
        <v>548</v>
      </c>
      <c r="D115" s="312"/>
      <c r="E115" s="312">
        <v>4</v>
      </c>
      <c r="F115" s="324">
        <v>5</v>
      </c>
    </row>
    <row r="116" spans="1:6" s="98" customFormat="1" ht="15" customHeight="1" thickBot="1">
      <c r="A116" s="75" t="s">
        <v>169</v>
      </c>
      <c r="B116" s="76"/>
      <c r="C116" s="350"/>
      <c r="D116" s="350">
        <f>SUM(D113:D115)</f>
        <v>2</v>
      </c>
      <c r="E116" s="350">
        <f aca="true" t="shared" si="1" ref="E116:F116">SUM(E113:E115)</f>
        <v>6</v>
      </c>
      <c r="F116" s="350">
        <f t="shared" si="1"/>
        <v>9</v>
      </c>
    </row>
    <row r="117" spans="1:6" s="98" customFormat="1" ht="24.75" customHeight="1" thickBot="1" thickTop="1">
      <c r="A117" s="66" t="s">
        <v>3</v>
      </c>
      <c r="B117" s="312" t="s">
        <v>429</v>
      </c>
      <c r="C117" s="351" t="s">
        <v>549</v>
      </c>
      <c r="D117" s="312">
        <v>1</v>
      </c>
      <c r="E117" s="312"/>
      <c r="F117" s="476">
        <v>1</v>
      </c>
    </row>
    <row r="118" spans="1:6" s="98" customFormat="1" ht="24.75" customHeight="1" thickTop="1">
      <c r="A118" s="312"/>
      <c r="B118" s="312" t="s">
        <v>430</v>
      </c>
      <c r="C118" s="254" t="s">
        <v>550</v>
      </c>
      <c r="D118" s="312">
        <v>8</v>
      </c>
      <c r="E118" s="312">
        <v>28</v>
      </c>
      <c r="F118" s="324">
        <v>15</v>
      </c>
    </row>
    <row r="119" spans="1:6" s="98" customFormat="1" ht="24.75" customHeight="1">
      <c r="A119" s="312"/>
      <c r="B119" s="312" t="s">
        <v>434</v>
      </c>
      <c r="C119" s="254" t="s">
        <v>554</v>
      </c>
      <c r="D119" s="312"/>
      <c r="E119" s="312"/>
      <c r="F119" s="324">
        <v>1</v>
      </c>
    </row>
    <row r="120" spans="1:6" s="98" customFormat="1" ht="15" customHeight="1" thickBot="1">
      <c r="A120" s="75" t="s">
        <v>190</v>
      </c>
      <c r="B120" s="76"/>
      <c r="C120" s="350"/>
      <c r="D120" s="350">
        <f>SUM(D117:D119)</f>
        <v>9</v>
      </c>
      <c r="E120" s="350">
        <f aca="true" t="shared" si="2" ref="E120:F120">SUM(E117:E119)</f>
        <v>28</v>
      </c>
      <c r="F120" s="350">
        <f t="shared" si="2"/>
        <v>17</v>
      </c>
    </row>
    <row r="121" spans="1:6" s="98" customFormat="1" ht="24.75" customHeight="1" thickBot="1" thickTop="1">
      <c r="A121" s="66" t="s">
        <v>4</v>
      </c>
      <c r="B121" s="312" t="s">
        <v>435</v>
      </c>
      <c r="C121" s="351" t="s">
        <v>555</v>
      </c>
      <c r="D121" s="312">
        <v>3</v>
      </c>
      <c r="E121" s="312">
        <v>4</v>
      </c>
      <c r="F121" s="476">
        <v>6</v>
      </c>
    </row>
    <row r="122" spans="1:6" s="98" customFormat="1" ht="24.75" customHeight="1" thickTop="1">
      <c r="A122" s="312"/>
      <c r="B122" s="312" t="s">
        <v>436</v>
      </c>
      <c r="C122" s="254" t="s">
        <v>556</v>
      </c>
      <c r="D122" s="312">
        <v>4</v>
      </c>
      <c r="E122" s="312">
        <v>1</v>
      </c>
      <c r="F122" s="324">
        <v>2</v>
      </c>
    </row>
    <row r="123" spans="1:6" s="98" customFormat="1" ht="24.75" customHeight="1">
      <c r="A123" s="312"/>
      <c r="B123" s="312" t="s">
        <v>437</v>
      </c>
      <c r="C123" s="254" t="s">
        <v>557</v>
      </c>
      <c r="D123" s="312">
        <v>4</v>
      </c>
      <c r="E123" s="312">
        <v>2</v>
      </c>
      <c r="F123" s="324">
        <v>1</v>
      </c>
    </row>
    <row r="124" spans="1:6" s="98" customFormat="1" ht="24.75" customHeight="1">
      <c r="A124" s="312"/>
      <c r="B124" s="312" t="s">
        <v>438</v>
      </c>
      <c r="C124" s="254" t="s">
        <v>558</v>
      </c>
      <c r="D124" s="312">
        <v>6</v>
      </c>
      <c r="E124" s="312">
        <v>10</v>
      </c>
      <c r="F124" s="324">
        <v>2</v>
      </c>
    </row>
    <row r="125" spans="1:6" s="98" customFormat="1" ht="24.75" customHeight="1">
      <c r="A125" s="312"/>
      <c r="B125" s="312" t="s">
        <v>439</v>
      </c>
      <c r="C125" s="254" t="s">
        <v>559</v>
      </c>
      <c r="D125" s="312"/>
      <c r="E125" s="312">
        <v>2</v>
      </c>
      <c r="F125" s="324"/>
    </row>
    <row r="126" spans="1:6" s="98" customFormat="1" ht="24.75" customHeight="1">
      <c r="A126" s="312"/>
      <c r="B126" s="312" t="s">
        <v>440</v>
      </c>
      <c r="C126" s="254" t="s">
        <v>560</v>
      </c>
      <c r="D126" s="312">
        <v>11</v>
      </c>
      <c r="E126" s="312">
        <v>11</v>
      </c>
      <c r="F126" s="324">
        <v>8</v>
      </c>
    </row>
    <row r="127" spans="1:6" s="98" customFormat="1" ht="24.75" customHeight="1">
      <c r="A127" s="312"/>
      <c r="B127" s="312" t="s">
        <v>441</v>
      </c>
      <c r="C127" s="254" t="s">
        <v>561</v>
      </c>
      <c r="D127" s="312">
        <v>29</v>
      </c>
      <c r="E127" s="312">
        <v>17</v>
      </c>
      <c r="F127" s="324">
        <v>21</v>
      </c>
    </row>
    <row r="128" spans="1:6" s="98" customFormat="1" ht="24.75" customHeight="1">
      <c r="A128" s="312"/>
      <c r="B128" s="312" t="s">
        <v>442</v>
      </c>
      <c r="C128" s="254" t="s">
        <v>562</v>
      </c>
      <c r="D128" s="312">
        <v>14</v>
      </c>
      <c r="E128" s="312">
        <v>9</v>
      </c>
      <c r="F128" s="324">
        <v>11</v>
      </c>
    </row>
    <row r="129" spans="1:6" s="98" customFormat="1" ht="24.75" customHeight="1">
      <c r="A129" s="312"/>
      <c r="B129" s="312" t="s">
        <v>443</v>
      </c>
      <c r="C129" s="254" t="s">
        <v>563</v>
      </c>
      <c r="D129" s="312">
        <v>9</v>
      </c>
      <c r="E129" s="312">
        <v>11</v>
      </c>
      <c r="F129" s="324">
        <v>11</v>
      </c>
    </row>
    <row r="130" spans="1:6" s="98" customFormat="1" ht="24.75" customHeight="1">
      <c r="A130" s="312"/>
      <c r="B130" s="312" t="s">
        <v>444</v>
      </c>
      <c r="C130" s="254" t="s">
        <v>564</v>
      </c>
      <c r="D130" s="312">
        <v>23</v>
      </c>
      <c r="E130" s="312">
        <v>17</v>
      </c>
      <c r="F130" s="324">
        <v>21</v>
      </c>
    </row>
    <row r="131" spans="1:6" s="98" customFormat="1" ht="24.75" customHeight="1">
      <c r="A131" s="312"/>
      <c r="B131" s="312" t="s">
        <v>445</v>
      </c>
      <c r="C131" s="254" t="s">
        <v>565</v>
      </c>
      <c r="D131" s="312">
        <v>13</v>
      </c>
      <c r="E131" s="312">
        <v>6</v>
      </c>
      <c r="F131" s="324">
        <v>9</v>
      </c>
    </row>
    <row r="132" spans="1:6" s="98" customFormat="1" ht="24.75" customHeight="1">
      <c r="A132" s="312"/>
      <c r="B132" s="312" t="s">
        <v>446</v>
      </c>
      <c r="C132" s="254" t="s">
        <v>566</v>
      </c>
      <c r="D132" s="312">
        <v>8</v>
      </c>
      <c r="E132" s="312">
        <v>8</v>
      </c>
      <c r="F132" s="324">
        <v>10</v>
      </c>
    </row>
    <row r="133" spans="1:6" s="98" customFormat="1" ht="24.75" customHeight="1">
      <c r="A133" s="312"/>
      <c r="B133" s="312" t="s">
        <v>447</v>
      </c>
      <c r="C133" s="254" t="s">
        <v>567</v>
      </c>
      <c r="D133" s="312">
        <v>67</v>
      </c>
      <c r="E133" s="312">
        <v>72</v>
      </c>
      <c r="F133" s="324">
        <v>63</v>
      </c>
    </row>
    <row r="134" spans="1:6" s="98" customFormat="1" ht="24.75" customHeight="1">
      <c r="A134" s="312"/>
      <c r="B134" s="312" t="s">
        <v>448</v>
      </c>
      <c r="C134" s="254" t="s">
        <v>568</v>
      </c>
      <c r="D134" s="312">
        <v>9</v>
      </c>
      <c r="E134" s="312">
        <v>1</v>
      </c>
      <c r="F134" s="324">
        <v>2</v>
      </c>
    </row>
    <row r="135" spans="1:6" s="98" customFormat="1" ht="24.75" customHeight="1">
      <c r="A135" s="312"/>
      <c r="B135" s="312" t="s">
        <v>449</v>
      </c>
      <c r="C135" s="254" t="s">
        <v>569</v>
      </c>
      <c r="D135" s="312">
        <v>35</v>
      </c>
      <c r="E135" s="312">
        <v>24</v>
      </c>
      <c r="F135" s="324">
        <v>27</v>
      </c>
    </row>
    <row r="136" spans="1:6" s="98" customFormat="1" ht="24.75" customHeight="1">
      <c r="A136" s="312"/>
      <c r="B136" s="312" t="s">
        <v>450</v>
      </c>
      <c r="C136" s="254" t="s">
        <v>570</v>
      </c>
      <c r="D136" s="312">
        <v>20</v>
      </c>
      <c r="E136" s="312">
        <v>24</v>
      </c>
      <c r="F136" s="324">
        <v>21</v>
      </c>
    </row>
    <row r="137" spans="1:6" s="98" customFormat="1" ht="24.75" customHeight="1">
      <c r="A137" s="312"/>
      <c r="B137" s="312" t="s">
        <v>451</v>
      </c>
      <c r="C137" s="254" t="s">
        <v>571</v>
      </c>
      <c r="D137" s="312">
        <v>6</v>
      </c>
      <c r="E137" s="312">
        <v>10</v>
      </c>
      <c r="F137" s="324">
        <v>11</v>
      </c>
    </row>
    <row r="138" spans="1:6" s="98" customFormat="1" ht="24.75" customHeight="1">
      <c r="A138" s="312"/>
      <c r="B138" s="312" t="s">
        <v>452</v>
      </c>
      <c r="C138" s="254" t="s">
        <v>572</v>
      </c>
      <c r="D138" s="312">
        <v>29</v>
      </c>
      <c r="E138" s="312">
        <v>27</v>
      </c>
      <c r="F138" s="324">
        <v>36</v>
      </c>
    </row>
    <row r="139" spans="1:6" s="98" customFormat="1" ht="24.75" customHeight="1">
      <c r="A139" s="312"/>
      <c r="B139" s="312" t="s">
        <v>453</v>
      </c>
      <c r="C139" s="254" t="s">
        <v>573</v>
      </c>
      <c r="D139" s="312">
        <v>5</v>
      </c>
      <c r="E139" s="312">
        <v>5</v>
      </c>
      <c r="F139" s="324">
        <v>4</v>
      </c>
    </row>
    <row r="140" spans="1:6" s="98" customFormat="1" ht="24.75" customHeight="1">
      <c r="A140" s="312"/>
      <c r="B140" s="312" t="s">
        <v>454</v>
      </c>
      <c r="C140" s="254" t="s">
        <v>574</v>
      </c>
      <c r="D140" s="312">
        <v>5</v>
      </c>
      <c r="E140" s="312">
        <v>5</v>
      </c>
      <c r="F140" s="324">
        <v>2</v>
      </c>
    </row>
    <row r="141" spans="1:6" s="98" customFormat="1" ht="24.75" customHeight="1">
      <c r="A141" s="312"/>
      <c r="B141" s="312" t="s">
        <v>455</v>
      </c>
      <c r="C141" s="254" t="s">
        <v>575</v>
      </c>
      <c r="D141" s="312">
        <v>7</v>
      </c>
      <c r="E141" s="312">
        <v>6</v>
      </c>
      <c r="F141" s="324">
        <v>4</v>
      </c>
    </row>
    <row r="142" spans="1:6" s="98" customFormat="1" ht="24.75" customHeight="1">
      <c r="A142" s="312"/>
      <c r="B142" s="312" t="s">
        <v>456</v>
      </c>
      <c r="C142" s="254" t="s">
        <v>576</v>
      </c>
      <c r="D142" s="312"/>
      <c r="E142" s="312">
        <v>2</v>
      </c>
      <c r="F142" s="324">
        <v>2</v>
      </c>
    </row>
    <row r="143" spans="1:6" s="98" customFormat="1" ht="24.75" customHeight="1">
      <c r="A143" s="312"/>
      <c r="B143" s="312" t="s">
        <v>457</v>
      </c>
      <c r="C143" s="254" t="s">
        <v>577</v>
      </c>
      <c r="D143" s="312">
        <v>5</v>
      </c>
      <c r="E143" s="312">
        <v>20</v>
      </c>
      <c r="F143" s="324">
        <v>7</v>
      </c>
    </row>
    <row r="144" spans="1:6" s="98" customFormat="1" ht="24.75" customHeight="1">
      <c r="A144" s="312"/>
      <c r="B144" s="312" t="s">
        <v>458</v>
      </c>
      <c r="C144" s="254" t="s">
        <v>578</v>
      </c>
      <c r="D144" s="312">
        <v>8</v>
      </c>
      <c r="E144" s="312">
        <v>8</v>
      </c>
      <c r="F144" s="324">
        <v>8</v>
      </c>
    </row>
    <row r="145" spans="1:6" s="98" customFormat="1" ht="24.75" customHeight="1">
      <c r="A145" s="312"/>
      <c r="B145" s="312" t="s">
        <v>459</v>
      </c>
      <c r="C145" s="254" t="s">
        <v>579</v>
      </c>
      <c r="D145" s="312"/>
      <c r="E145" s="312">
        <v>2</v>
      </c>
      <c r="F145" s="324">
        <v>3</v>
      </c>
    </row>
    <row r="146" spans="1:6" s="98" customFormat="1" ht="24.75" customHeight="1">
      <c r="A146" s="312"/>
      <c r="B146" s="312" t="s">
        <v>460</v>
      </c>
      <c r="C146" s="254" t="s">
        <v>580</v>
      </c>
      <c r="D146" s="312">
        <v>5</v>
      </c>
      <c r="E146" s="312">
        <v>6</v>
      </c>
      <c r="F146" s="324">
        <v>11</v>
      </c>
    </row>
    <row r="147" spans="1:6" s="98" customFormat="1" ht="24.75" customHeight="1">
      <c r="A147" s="312"/>
      <c r="B147" s="312" t="s">
        <v>461</v>
      </c>
      <c r="C147" s="254" t="s">
        <v>581</v>
      </c>
      <c r="D147" s="312"/>
      <c r="E147" s="312">
        <v>2</v>
      </c>
      <c r="F147" s="324"/>
    </row>
    <row r="148" spans="1:6" s="98" customFormat="1" ht="15" customHeight="1" thickBot="1">
      <c r="A148" s="75" t="s">
        <v>236</v>
      </c>
      <c r="B148" s="76"/>
      <c r="C148" s="350"/>
      <c r="D148" s="350">
        <f>SUM(D121:D147)</f>
        <v>325</v>
      </c>
      <c r="E148" s="350">
        <f aca="true" t="shared" si="3" ref="E148:F148">SUM(E121:E147)</f>
        <v>312</v>
      </c>
      <c r="F148" s="350">
        <f t="shared" si="3"/>
        <v>303</v>
      </c>
    </row>
    <row r="149" spans="1:6" s="98" customFormat="1" ht="24.75" customHeight="1" thickBot="1" thickTop="1">
      <c r="A149" s="66" t="s">
        <v>5</v>
      </c>
      <c r="B149" s="312" t="s">
        <v>462</v>
      </c>
      <c r="C149" s="351" t="s">
        <v>582</v>
      </c>
      <c r="D149" s="312">
        <v>1</v>
      </c>
      <c r="E149" s="312">
        <v>2</v>
      </c>
      <c r="F149" s="476">
        <v>2</v>
      </c>
    </row>
    <row r="150" spans="1:6" s="98" customFormat="1" ht="15" customHeight="1" thickBot="1" thickTop="1">
      <c r="A150" s="75" t="s">
        <v>241</v>
      </c>
      <c r="B150" s="76"/>
      <c r="C150" s="350"/>
      <c r="D150" s="350">
        <f>SUM(D149)</f>
        <v>1</v>
      </c>
      <c r="E150" s="350">
        <f aca="true" t="shared" si="4" ref="E150:F150">SUM(E149)</f>
        <v>2</v>
      </c>
      <c r="F150" s="350">
        <f t="shared" si="4"/>
        <v>2</v>
      </c>
    </row>
    <row r="151" spans="1:6" s="98" customFormat="1" ht="24.75" customHeight="1" thickBot="1" thickTop="1">
      <c r="A151" s="66" t="s">
        <v>6</v>
      </c>
      <c r="B151" s="312" t="s">
        <v>463</v>
      </c>
      <c r="C151" s="351" t="s">
        <v>583</v>
      </c>
      <c r="D151" s="312">
        <v>1</v>
      </c>
      <c r="E151" s="312"/>
      <c r="F151" s="476">
        <v>2</v>
      </c>
    </row>
    <row r="152" spans="1:6" s="98" customFormat="1" ht="24.75" customHeight="1" thickTop="1">
      <c r="A152" s="312"/>
      <c r="B152" s="312" t="s">
        <v>466</v>
      </c>
      <c r="C152" s="254" t="s">
        <v>586</v>
      </c>
      <c r="D152" s="312">
        <v>2</v>
      </c>
      <c r="E152" s="312"/>
      <c r="F152" s="324"/>
    </row>
    <row r="153" spans="1:6" s="98" customFormat="1" ht="24.75" customHeight="1">
      <c r="A153" s="312"/>
      <c r="B153" s="312" t="s">
        <v>468</v>
      </c>
      <c r="C153" s="254" t="s">
        <v>588</v>
      </c>
      <c r="D153" s="312"/>
      <c r="E153" s="312"/>
      <c r="F153" s="324"/>
    </row>
    <row r="154" spans="1:6" s="98" customFormat="1" ht="24.75" customHeight="1">
      <c r="A154" s="312"/>
      <c r="B154" s="312" t="s">
        <v>470</v>
      </c>
      <c r="C154" s="254" t="s">
        <v>590</v>
      </c>
      <c r="D154" s="312">
        <v>1</v>
      </c>
      <c r="E154" s="312">
        <v>3</v>
      </c>
      <c r="F154" s="324"/>
    </row>
    <row r="155" spans="1:6" s="98" customFormat="1" ht="24.75" customHeight="1">
      <c r="A155" s="312"/>
      <c r="B155" s="312" t="s">
        <v>471</v>
      </c>
      <c r="C155" s="254" t="s">
        <v>591</v>
      </c>
      <c r="D155" s="312"/>
      <c r="E155" s="312"/>
      <c r="F155" s="324">
        <v>1</v>
      </c>
    </row>
    <row r="156" spans="1:6" s="98" customFormat="1" ht="24.75" customHeight="1">
      <c r="A156" s="312"/>
      <c r="B156" s="312" t="s">
        <v>472</v>
      </c>
      <c r="C156" s="254" t="s">
        <v>592</v>
      </c>
      <c r="D156" s="312">
        <v>2</v>
      </c>
      <c r="E156" s="312">
        <v>2</v>
      </c>
      <c r="F156" s="324">
        <v>4</v>
      </c>
    </row>
    <row r="157" spans="1:6" s="98" customFormat="1" ht="15" customHeight="1" thickBot="1">
      <c r="A157" s="75" t="s">
        <v>253</v>
      </c>
      <c r="B157" s="76"/>
      <c r="C157" s="350"/>
      <c r="D157" s="350">
        <f>SUM(D151:D156)</f>
        <v>6</v>
      </c>
      <c r="E157" s="350">
        <f aca="true" t="shared" si="5" ref="E157:F157">SUM(E151:E156)</f>
        <v>5</v>
      </c>
      <c r="F157" s="350">
        <f t="shared" si="5"/>
        <v>7</v>
      </c>
    </row>
    <row r="158" spans="1:6" s="98" customFormat="1" ht="24.75" customHeight="1" thickBot="1" thickTop="1">
      <c r="A158" s="66" t="s">
        <v>7</v>
      </c>
      <c r="B158" s="312" t="s">
        <v>473</v>
      </c>
      <c r="C158" s="351" t="s">
        <v>593</v>
      </c>
      <c r="D158" s="312">
        <v>1</v>
      </c>
      <c r="E158" s="312">
        <v>1</v>
      </c>
      <c r="F158" s="476"/>
    </row>
    <row r="159" spans="1:6" s="98" customFormat="1" ht="24.75" customHeight="1" thickTop="1">
      <c r="A159" s="312"/>
      <c r="B159" s="312" t="s">
        <v>474</v>
      </c>
      <c r="C159" s="254" t="s">
        <v>594</v>
      </c>
      <c r="D159" s="312">
        <v>27</v>
      </c>
      <c r="E159" s="312">
        <v>30</v>
      </c>
      <c r="F159" s="324">
        <v>29</v>
      </c>
    </row>
    <row r="160" spans="1:6" s="98" customFormat="1" ht="24.75" customHeight="1">
      <c r="A160" s="312"/>
      <c r="B160" s="312" t="s">
        <v>475</v>
      </c>
      <c r="C160" s="254" t="s">
        <v>595</v>
      </c>
      <c r="D160" s="312">
        <v>8</v>
      </c>
      <c r="E160" s="312">
        <v>8</v>
      </c>
      <c r="F160" s="324">
        <v>4</v>
      </c>
    </row>
    <row r="161" spans="1:6" s="98" customFormat="1" ht="24.75" customHeight="1">
      <c r="A161" s="312"/>
      <c r="B161" s="312" t="s">
        <v>476</v>
      </c>
      <c r="C161" s="254" t="s">
        <v>596</v>
      </c>
      <c r="D161" s="312">
        <v>32</v>
      </c>
      <c r="E161" s="312">
        <v>37</v>
      </c>
      <c r="F161" s="324">
        <v>22</v>
      </c>
    </row>
    <row r="162" spans="1:6" s="98" customFormat="1" ht="24.75" customHeight="1">
      <c r="A162" s="312"/>
      <c r="B162" s="312" t="s">
        <v>477</v>
      </c>
      <c r="C162" s="254" t="s">
        <v>597</v>
      </c>
      <c r="D162" s="312">
        <v>9</v>
      </c>
      <c r="E162" s="312">
        <v>12</v>
      </c>
      <c r="F162" s="324">
        <v>20</v>
      </c>
    </row>
    <row r="163" spans="1:6" s="98" customFormat="1" ht="24.75" customHeight="1">
      <c r="A163" s="312"/>
      <c r="B163" s="312" t="s">
        <v>478</v>
      </c>
      <c r="C163" s="254" t="s">
        <v>598</v>
      </c>
      <c r="D163" s="312">
        <v>13</v>
      </c>
      <c r="E163" s="312">
        <v>8</v>
      </c>
      <c r="F163" s="324">
        <v>12</v>
      </c>
    </row>
    <row r="164" spans="1:6" s="98" customFormat="1" ht="24.75" customHeight="1">
      <c r="A164" s="312"/>
      <c r="B164" s="312" t="s">
        <v>479</v>
      </c>
      <c r="C164" s="254" t="s">
        <v>599</v>
      </c>
      <c r="D164" s="312"/>
      <c r="E164" s="312">
        <v>4</v>
      </c>
      <c r="F164" s="324">
        <v>1</v>
      </c>
    </row>
    <row r="165" spans="1:6" s="98" customFormat="1" ht="24.75" customHeight="1">
      <c r="A165" s="312"/>
      <c r="B165" s="312" t="s">
        <v>480</v>
      </c>
      <c r="C165" s="254" t="s">
        <v>600</v>
      </c>
      <c r="D165" s="312">
        <v>10</v>
      </c>
      <c r="E165" s="312">
        <v>13</v>
      </c>
      <c r="F165" s="324">
        <v>12</v>
      </c>
    </row>
    <row r="166" spans="1:6" s="98" customFormat="1" ht="24.75" customHeight="1">
      <c r="A166" s="312"/>
      <c r="B166" s="312" t="s">
        <v>481</v>
      </c>
      <c r="C166" s="254" t="s">
        <v>601</v>
      </c>
      <c r="D166" s="312">
        <v>5</v>
      </c>
      <c r="E166" s="312">
        <v>12</v>
      </c>
      <c r="F166" s="324">
        <v>8</v>
      </c>
    </row>
    <row r="167" spans="1:6" s="98" customFormat="1" ht="15" customHeight="1" thickBot="1">
      <c r="A167" s="75" t="s">
        <v>273</v>
      </c>
      <c r="B167" s="76"/>
      <c r="C167" s="350"/>
      <c r="D167" s="350">
        <f>SUM(D158:D166)</f>
        <v>105</v>
      </c>
      <c r="E167" s="350">
        <f aca="true" t="shared" si="6" ref="E167:F167">SUM(E158:E166)</f>
        <v>125</v>
      </c>
      <c r="F167" s="350">
        <f t="shared" si="6"/>
        <v>108</v>
      </c>
    </row>
    <row r="168" spans="1:6" s="98" customFormat="1" ht="24.75" customHeight="1" thickBot="1" thickTop="1">
      <c r="A168" s="66" t="s">
        <v>8</v>
      </c>
      <c r="B168" s="312" t="s">
        <v>482</v>
      </c>
      <c r="C168" s="351" t="s">
        <v>602</v>
      </c>
      <c r="D168" s="312">
        <v>7</v>
      </c>
      <c r="E168" s="312">
        <v>3</v>
      </c>
      <c r="F168" s="476">
        <v>6</v>
      </c>
    </row>
    <row r="169" spans="1:6" s="98" customFormat="1" ht="24.75" customHeight="1" thickTop="1">
      <c r="A169" s="312"/>
      <c r="B169" s="312" t="s">
        <v>483</v>
      </c>
      <c r="C169" s="254" t="s">
        <v>603</v>
      </c>
      <c r="D169" s="312">
        <v>6</v>
      </c>
      <c r="E169" s="312">
        <v>4</v>
      </c>
      <c r="F169" s="324">
        <v>5</v>
      </c>
    </row>
    <row r="170" spans="1:6" s="98" customFormat="1" ht="24.75" customHeight="1">
      <c r="A170" s="312"/>
      <c r="B170" s="312" t="s">
        <v>484</v>
      </c>
      <c r="C170" s="254" t="s">
        <v>604</v>
      </c>
      <c r="D170" s="312">
        <v>2</v>
      </c>
      <c r="E170" s="312">
        <v>2</v>
      </c>
      <c r="F170" s="324">
        <v>7</v>
      </c>
    </row>
    <row r="171" spans="1:6" s="98" customFormat="1" ht="24.75" customHeight="1">
      <c r="A171" s="312"/>
      <c r="B171" s="312" t="s">
        <v>485</v>
      </c>
      <c r="C171" s="254" t="s">
        <v>605</v>
      </c>
      <c r="D171" s="312"/>
      <c r="E171" s="312">
        <v>1</v>
      </c>
      <c r="F171" s="324"/>
    </row>
    <row r="172" spans="1:6" s="98" customFormat="1" ht="24.75" customHeight="1">
      <c r="A172" s="312"/>
      <c r="B172" s="312" t="s">
        <v>486</v>
      </c>
      <c r="C172" s="254" t="s">
        <v>606</v>
      </c>
      <c r="D172" s="312">
        <v>3</v>
      </c>
      <c r="E172" s="312">
        <v>6</v>
      </c>
      <c r="F172" s="324">
        <v>7</v>
      </c>
    </row>
    <row r="173" spans="1:6" s="98" customFormat="1" ht="24.75" customHeight="1">
      <c r="A173" s="312"/>
      <c r="B173" s="312" t="s">
        <v>488</v>
      </c>
      <c r="C173" s="254" t="s">
        <v>608</v>
      </c>
      <c r="D173" s="312">
        <v>1</v>
      </c>
      <c r="E173" s="312">
        <v>2</v>
      </c>
      <c r="F173" s="324">
        <v>2</v>
      </c>
    </row>
    <row r="174" spans="1:6" s="98" customFormat="1" ht="24.75" customHeight="1">
      <c r="A174" s="312"/>
      <c r="B174" s="312" t="s">
        <v>489</v>
      </c>
      <c r="C174" s="254" t="s">
        <v>609</v>
      </c>
      <c r="D174" s="312"/>
      <c r="E174" s="312">
        <v>2</v>
      </c>
      <c r="F174" s="324">
        <v>1</v>
      </c>
    </row>
    <row r="175" spans="1:6" s="98" customFormat="1" ht="24.75" customHeight="1">
      <c r="A175" s="312"/>
      <c r="B175" s="312" t="s">
        <v>490</v>
      </c>
      <c r="C175" s="254" t="s">
        <v>610</v>
      </c>
      <c r="D175" s="312">
        <v>5</v>
      </c>
      <c r="E175" s="312">
        <v>3</v>
      </c>
      <c r="F175" s="324">
        <v>5</v>
      </c>
    </row>
    <row r="176" spans="1:6" s="98" customFormat="1" ht="24.75" customHeight="1">
      <c r="A176" s="312"/>
      <c r="B176" s="312" t="s">
        <v>491</v>
      </c>
      <c r="C176" s="254" t="s">
        <v>611</v>
      </c>
      <c r="D176" s="312">
        <v>2</v>
      </c>
      <c r="E176" s="312">
        <v>3</v>
      </c>
      <c r="F176" s="324">
        <v>1</v>
      </c>
    </row>
    <row r="177" spans="1:6" s="98" customFormat="1" ht="24.75" customHeight="1">
      <c r="A177" s="312"/>
      <c r="B177" s="312" t="s">
        <v>492</v>
      </c>
      <c r="C177" s="254" t="s">
        <v>612</v>
      </c>
      <c r="D177" s="312">
        <v>2</v>
      </c>
      <c r="E177" s="312">
        <v>2</v>
      </c>
      <c r="F177" s="324">
        <v>6</v>
      </c>
    </row>
    <row r="178" spans="1:6" s="98" customFormat="1" ht="24.75" customHeight="1">
      <c r="A178" s="312"/>
      <c r="B178" s="312" t="s">
        <v>493</v>
      </c>
      <c r="C178" s="254" t="s">
        <v>613</v>
      </c>
      <c r="D178" s="312">
        <v>2</v>
      </c>
      <c r="E178" s="312">
        <v>1</v>
      </c>
      <c r="F178" s="324"/>
    </row>
    <row r="179" spans="1:6" s="98" customFormat="1" ht="24.75" customHeight="1">
      <c r="A179" s="312"/>
      <c r="B179" s="312" t="s">
        <v>494</v>
      </c>
      <c r="C179" s="254" t="s">
        <v>614</v>
      </c>
      <c r="D179" s="312">
        <v>13</v>
      </c>
      <c r="E179" s="312">
        <v>6</v>
      </c>
      <c r="F179" s="324">
        <v>9</v>
      </c>
    </row>
    <row r="180" spans="1:6" s="98" customFormat="1" ht="24.75" customHeight="1">
      <c r="A180" s="312"/>
      <c r="B180" s="312" t="s">
        <v>495</v>
      </c>
      <c r="C180" s="254" t="s">
        <v>615</v>
      </c>
      <c r="D180" s="312">
        <v>16</v>
      </c>
      <c r="E180" s="312">
        <v>20</v>
      </c>
      <c r="F180" s="324">
        <v>17</v>
      </c>
    </row>
    <row r="181" spans="1:6" s="98" customFormat="1" ht="15" customHeight="1" thickBot="1">
      <c r="A181" s="75" t="s">
        <v>291</v>
      </c>
      <c r="B181" s="76"/>
      <c r="C181" s="350"/>
      <c r="D181" s="350">
        <f>SUM(D168:D180)</f>
        <v>59</v>
      </c>
      <c r="E181" s="350">
        <f aca="true" t="shared" si="7" ref="E181:F181">SUM(E168:E180)</f>
        <v>55</v>
      </c>
      <c r="F181" s="350">
        <f t="shared" si="7"/>
        <v>66</v>
      </c>
    </row>
    <row r="182" spans="1:6" s="98" customFormat="1" ht="24.75" customHeight="1" thickBot="1" thickTop="1">
      <c r="A182" s="66" t="s">
        <v>9</v>
      </c>
      <c r="B182" s="312" t="s">
        <v>496</v>
      </c>
      <c r="C182" s="351" t="s">
        <v>616</v>
      </c>
      <c r="D182" s="312">
        <v>6</v>
      </c>
      <c r="E182" s="312">
        <v>3</v>
      </c>
      <c r="F182" s="476">
        <v>5</v>
      </c>
    </row>
    <row r="183" spans="1:6" s="98" customFormat="1" ht="24.75" customHeight="1" thickTop="1">
      <c r="A183" s="312"/>
      <c r="B183" s="312" t="s">
        <v>497</v>
      </c>
      <c r="C183" s="254" t="s">
        <v>617</v>
      </c>
      <c r="D183" s="312"/>
      <c r="E183" s="312">
        <v>3</v>
      </c>
      <c r="F183" s="324"/>
    </row>
    <row r="184" spans="1:6" s="98" customFormat="1" ht="24.75" customHeight="1">
      <c r="A184" s="312"/>
      <c r="B184" s="312" t="s">
        <v>501</v>
      </c>
      <c r="C184" s="254" t="s">
        <v>621</v>
      </c>
      <c r="D184" s="312">
        <v>1</v>
      </c>
      <c r="E184" s="312">
        <v>3</v>
      </c>
      <c r="F184" s="324">
        <v>2</v>
      </c>
    </row>
    <row r="185" spans="1:6" s="98" customFormat="1" ht="24.75" customHeight="1">
      <c r="A185" s="312"/>
      <c r="B185" s="312" t="s">
        <v>502</v>
      </c>
      <c r="C185" s="254" t="s">
        <v>622</v>
      </c>
      <c r="D185" s="312"/>
      <c r="E185" s="312">
        <v>1</v>
      </c>
      <c r="F185" s="324">
        <v>2</v>
      </c>
    </row>
    <row r="186" spans="1:6" s="98" customFormat="1" ht="15" customHeight="1" thickBot="1">
      <c r="A186" s="75" t="s">
        <v>301</v>
      </c>
      <c r="B186" s="76"/>
      <c r="C186" s="350"/>
      <c r="D186" s="350">
        <f>SUM(D182:D185)</f>
        <v>7</v>
      </c>
      <c r="E186" s="350">
        <f aca="true" t="shared" si="8" ref="E186:F186">SUM(E182:E185)</f>
        <v>10</v>
      </c>
      <c r="F186" s="350">
        <f t="shared" si="8"/>
        <v>9</v>
      </c>
    </row>
    <row r="187" spans="1:6" s="98" customFormat="1" ht="24.75" customHeight="1" thickBot="1" thickTop="1">
      <c r="A187" s="66" t="s">
        <v>10</v>
      </c>
      <c r="B187" s="312" t="s">
        <v>503</v>
      </c>
      <c r="C187" s="351" t="s">
        <v>623</v>
      </c>
      <c r="D187" s="312">
        <v>3</v>
      </c>
      <c r="E187" s="312">
        <v>4</v>
      </c>
      <c r="F187" s="476">
        <v>3</v>
      </c>
    </row>
    <row r="188" spans="1:6" s="98" customFormat="1" ht="24.75" customHeight="1" thickTop="1">
      <c r="A188" s="312"/>
      <c r="B188" s="312" t="s">
        <v>504</v>
      </c>
      <c r="C188" s="254" t="s">
        <v>624</v>
      </c>
      <c r="D188" s="312">
        <v>10</v>
      </c>
      <c r="E188" s="312">
        <v>13</v>
      </c>
      <c r="F188" s="324">
        <v>3</v>
      </c>
    </row>
    <row r="189" spans="1:6" s="98" customFormat="1" ht="24.75" customHeight="1">
      <c r="A189" s="312"/>
      <c r="B189" s="312" t="s">
        <v>505</v>
      </c>
      <c r="C189" s="254" t="s">
        <v>625</v>
      </c>
      <c r="D189" s="312">
        <v>1</v>
      </c>
      <c r="E189" s="312"/>
      <c r="F189" s="324"/>
    </row>
    <row r="190" spans="1:6" s="98" customFormat="1" ht="24.75" customHeight="1">
      <c r="A190" s="312"/>
      <c r="B190" s="312" t="s">
        <v>506</v>
      </c>
      <c r="C190" s="254" t="s">
        <v>626</v>
      </c>
      <c r="D190" s="312"/>
      <c r="E190" s="312">
        <v>1</v>
      </c>
      <c r="F190" s="324">
        <v>3</v>
      </c>
    </row>
    <row r="191" spans="1:6" s="98" customFormat="1" ht="24.75" customHeight="1">
      <c r="A191" s="312"/>
      <c r="B191" s="312" t="s">
        <v>507</v>
      </c>
      <c r="C191" s="254" t="s">
        <v>627</v>
      </c>
      <c r="D191" s="312">
        <v>1</v>
      </c>
      <c r="E191" s="312">
        <v>2</v>
      </c>
      <c r="F191" s="324">
        <v>1</v>
      </c>
    </row>
    <row r="192" spans="1:6" s="98" customFormat="1" ht="24.75" customHeight="1">
      <c r="A192" s="312"/>
      <c r="B192" s="312" t="s">
        <v>508</v>
      </c>
      <c r="C192" s="254" t="s">
        <v>628</v>
      </c>
      <c r="D192" s="312">
        <v>1</v>
      </c>
      <c r="E192" s="312">
        <v>1</v>
      </c>
      <c r="F192" s="324"/>
    </row>
    <row r="193" spans="1:6" s="98" customFormat="1" ht="24.75" customHeight="1">
      <c r="A193" s="312"/>
      <c r="B193" s="312" t="s">
        <v>509</v>
      </c>
      <c r="C193" s="254" t="s">
        <v>629</v>
      </c>
      <c r="D193" s="312">
        <v>7</v>
      </c>
      <c r="E193" s="312">
        <v>7</v>
      </c>
      <c r="F193" s="324">
        <v>12</v>
      </c>
    </row>
    <row r="194" spans="1:6" s="98" customFormat="1" ht="15" customHeight="1" thickBot="1">
      <c r="A194" s="75" t="s">
        <v>311</v>
      </c>
      <c r="B194" s="76"/>
      <c r="C194" s="350"/>
      <c r="D194" s="350">
        <f>SUM(D187:D193)</f>
        <v>23</v>
      </c>
      <c r="E194" s="350">
        <f aca="true" t="shared" si="9" ref="E194:F194">SUM(E187:E193)</f>
        <v>28</v>
      </c>
      <c r="F194" s="350">
        <f t="shared" si="9"/>
        <v>22</v>
      </c>
    </row>
    <row r="195" spans="1:6" s="98" customFormat="1" ht="15" customHeight="1" thickTop="1">
      <c r="A195" s="312"/>
      <c r="B195" s="312" t="s">
        <v>742</v>
      </c>
      <c r="C195" s="312"/>
      <c r="D195" s="312">
        <v>88</v>
      </c>
      <c r="E195" s="312">
        <v>80</v>
      </c>
      <c r="F195" s="312">
        <v>74</v>
      </c>
    </row>
    <row r="196" spans="1:6" s="98" customFormat="1" ht="15" customHeight="1" thickBot="1">
      <c r="A196" s="72" t="s">
        <v>0</v>
      </c>
      <c r="B196" s="78"/>
      <c r="C196" s="301"/>
      <c r="D196" s="301">
        <v>697</v>
      </c>
      <c r="E196" s="301">
        <v>727</v>
      </c>
      <c r="F196" s="301">
        <v>726</v>
      </c>
    </row>
    <row r="197" spans="1:5" ht="13.5" thickTop="1">
      <c r="A197" s="6" t="s">
        <v>31</v>
      </c>
      <c r="B197" s="278"/>
      <c r="C197" s="279"/>
      <c r="D197" s="279"/>
      <c r="E197" s="279"/>
    </row>
    <row r="198" spans="1:5" ht="12.75">
      <c r="A198" s="3"/>
      <c r="B198" s="278"/>
      <c r="C198" s="279"/>
      <c r="D198" s="279"/>
      <c r="E198" s="279"/>
    </row>
    <row r="199" spans="1:5" ht="12.75">
      <c r="A199" s="278"/>
      <c r="B199" s="278"/>
      <c r="C199" s="279"/>
      <c r="D199" s="279"/>
      <c r="E199" s="279"/>
    </row>
    <row r="200" spans="1:5" ht="12.75">
      <c r="A200" s="278"/>
      <c r="B200" s="278"/>
      <c r="C200" s="279"/>
      <c r="D200" s="279"/>
      <c r="E200" s="279"/>
    </row>
    <row r="201" spans="1:5" ht="12.75">
      <c r="A201" s="278"/>
      <c r="B201" s="278"/>
      <c r="C201" s="279"/>
      <c r="D201" s="279"/>
      <c r="E201" s="279"/>
    </row>
    <row r="202" spans="1:5" ht="12.75">
      <c r="A202" s="278"/>
      <c r="B202" s="278"/>
      <c r="C202" s="279"/>
      <c r="D202" s="279"/>
      <c r="E202" s="279"/>
    </row>
    <row r="203" spans="1:5" ht="12.75">
      <c r="A203" s="280"/>
      <c r="B203" s="280"/>
      <c r="C203" s="281"/>
      <c r="D203" s="281"/>
      <c r="E203" s="281"/>
    </row>
    <row r="204" spans="1:5" ht="12.75">
      <c r="A204" s="277"/>
      <c r="B204" s="278"/>
      <c r="C204" s="279"/>
      <c r="D204" s="279"/>
      <c r="E204" s="279"/>
    </row>
    <row r="205" spans="1:5" ht="12.75">
      <c r="A205" s="278"/>
      <c r="B205" s="278"/>
      <c r="C205" s="279"/>
      <c r="D205" s="279"/>
      <c r="E205" s="279"/>
    </row>
    <row r="206" spans="1:5" ht="12.75">
      <c r="A206" s="278"/>
      <c r="B206" s="278"/>
      <c r="C206" s="279"/>
      <c r="D206" s="279"/>
      <c r="E206" s="279"/>
    </row>
    <row r="207" spans="1:5" ht="12.75">
      <c r="A207" s="278"/>
      <c r="B207" s="278"/>
      <c r="C207" s="279"/>
      <c r="D207" s="279"/>
      <c r="E207" s="279"/>
    </row>
    <row r="208" spans="1:5" ht="12.75">
      <c r="A208" s="278"/>
      <c r="B208" s="278"/>
      <c r="C208" s="279"/>
      <c r="D208" s="279"/>
      <c r="E208" s="279"/>
    </row>
    <row r="209" spans="1:5" ht="12.75">
      <c r="A209" s="278"/>
      <c r="B209" s="278"/>
      <c r="C209" s="279"/>
      <c r="D209" s="279"/>
      <c r="E209" s="279"/>
    </row>
    <row r="210" spans="1:5" ht="12.75">
      <c r="A210" s="280"/>
      <c r="B210" s="280"/>
      <c r="C210" s="281"/>
      <c r="D210" s="281"/>
      <c r="E210" s="281"/>
    </row>
    <row r="211" spans="1:5" ht="12.75">
      <c r="A211" s="277"/>
      <c r="B211" s="278"/>
      <c r="C211" s="279"/>
      <c r="D211" s="279"/>
      <c r="E211" s="279"/>
    </row>
    <row r="212" spans="1:5" ht="12.75">
      <c r="A212" s="278"/>
      <c r="B212" s="278"/>
      <c r="C212" s="279"/>
      <c r="D212" s="279"/>
      <c r="E212" s="279"/>
    </row>
    <row r="213" spans="1:5" ht="12.75">
      <c r="A213" s="278"/>
      <c r="B213" s="278"/>
      <c r="C213" s="279"/>
      <c r="D213" s="279"/>
      <c r="E213" s="279"/>
    </row>
    <row r="214" spans="1:5" ht="12.75">
      <c r="A214" s="278"/>
      <c r="B214" s="278"/>
      <c r="C214" s="279"/>
      <c r="D214" s="279"/>
      <c r="E214" s="279"/>
    </row>
    <row r="215" spans="1:5" ht="12.75">
      <c r="A215" s="278"/>
      <c r="B215" s="278"/>
      <c r="C215" s="279"/>
      <c r="D215" s="279"/>
      <c r="E215" s="279"/>
    </row>
    <row r="216" spans="1:5" ht="12.75">
      <c r="A216" s="278"/>
      <c r="B216" s="278"/>
      <c r="C216" s="279"/>
      <c r="D216" s="279"/>
      <c r="E216" s="279"/>
    </row>
    <row r="217" spans="1:5" ht="12.75">
      <c r="A217" s="278"/>
      <c r="B217" s="278"/>
      <c r="C217" s="279"/>
      <c r="D217" s="279"/>
      <c r="E217" s="279"/>
    </row>
    <row r="218" spans="1:5" ht="12.75">
      <c r="A218" s="278"/>
      <c r="B218" s="278"/>
      <c r="C218" s="279"/>
      <c r="D218" s="279"/>
      <c r="E218" s="279"/>
    </row>
    <row r="219" spans="1:5" ht="12.75">
      <c r="A219" s="278"/>
      <c r="B219" s="278"/>
      <c r="C219" s="279"/>
      <c r="D219" s="279"/>
      <c r="E219" s="279"/>
    </row>
    <row r="220" spans="1:5" ht="12.75">
      <c r="A220" s="280"/>
      <c r="B220" s="280"/>
      <c r="C220" s="281"/>
      <c r="D220" s="281"/>
      <c r="E220" s="281"/>
    </row>
    <row r="221" spans="1:5" ht="12.75">
      <c r="A221" s="277"/>
      <c r="B221" s="278"/>
      <c r="C221" s="279"/>
      <c r="D221" s="279"/>
      <c r="E221" s="279"/>
    </row>
    <row r="222" spans="1:5" ht="12.75">
      <c r="A222" s="277"/>
      <c r="B222" s="277"/>
      <c r="C222" s="282"/>
      <c r="D222" s="282"/>
      <c r="E222" s="282"/>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workbookViewId="0" topLeftCell="A1"/>
  </sheetViews>
  <sheetFormatPr defaultColWidth="11.421875" defaultRowHeight="12.75"/>
  <cols>
    <col min="1" max="1" width="22.00390625" style="0" customWidth="1"/>
    <col min="2" max="2" width="18.57421875" style="0" customWidth="1"/>
    <col min="3" max="6" width="15.7109375" style="0" customWidth="1"/>
    <col min="9" max="9" width="5.421875" style="0" customWidth="1"/>
    <col min="12" max="12" width="5.421875" style="0" customWidth="1"/>
  </cols>
  <sheetData>
    <row r="1" ht="18">
      <c r="A1" s="80" t="s">
        <v>393</v>
      </c>
    </row>
    <row r="2" spans="1:2" s="98" customFormat="1" ht="12">
      <c r="A2" s="61" t="s">
        <v>361</v>
      </c>
      <c r="B2" s="488" t="s">
        <v>312</v>
      </c>
    </row>
    <row r="3" spans="1:2" s="98" customFormat="1" ht="12">
      <c r="A3" s="68">
        <v>2010</v>
      </c>
      <c r="B3" s="95">
        <v>2857</v>
      </c>
    </row>
    <row r="4" spans="1:2" s="98" customFormat="1" ht="12">
      <c r="A4" s="68">
        <v>2011</v>
      </c>
      <c r="B4" s="95">
        <v>3352</v>
      </c>
    </row>
    <row r="5" spans="1:2" s="98" customFormat="1" ht="12">
      <c r="A5" s="68">
        <v>2012</v>
      </c>
      <c r="B5" s="479">
        <v>3287</v>
      </c>
    </row>
    <row r="6" spans="1:2" s="98" customFormat="1" ht="12.75" thickBot="1">
      <c r="A6" s="72" t="s">
        <v>0</v>
      </c>
      <c r="B6" s="96"/>
    </row>
    <row r="7" ht="13.5" thickTop="1">
      <c r="A7" s="6" t="s">
        <v>31</v>
      </c>
    </row>
    <row r="8" ht="12.75">
      <c r="A8" s="83"/>
    </row>
    <row r="9" ht="18">
      <c r="A9" s="80" t="s">
        <v>377</v>
      </c>
    </row>
    <row r="10" spans="1:5" s="352" customFormat="1" ht="12">
      <c r="A10" s="61"/>
      <c r="B10" s="284"/>
      <c r="C10" s="285">
        <v>2010</v>
      </c>
      <c r="D10" s="285">
        <v>2011</v>
      </c>
      <c r="E10" s="297">
        <v>2012</v>
      </c>
    </row>
    <row r="11" spans="1:5" s="352" customFormat="1" ht="12.75" thickBot="1">
      <c r="A11" s="286" t="s">
        <v>378</v>
      </c>
      <c r="B11" s="64" t="s">
        <v>13</v>
      </c>
      <c r="C11" s="287">
        <v>60</v>
      </c>
      <c r="D11" s="287">
        <v>64</v>
      </c>
      <c r="E11" s="474">
        <v>76</v>
      </c>
    </row>
    <row r="12" spans="1:5" s="352" customFormat="1" ht="12.75" thickTop="1">
      <c r="A12" s="353"/>
      <c r="B12" s="68" t="s">
        <v>14</v>
      </c>
      <c r="C12" s="288">
        <v>102</v>
      </c>
      <c r="D12" s="288">
        <v>108</v>
      </c>
      <c r="E12" s="324">
        <v>106</v>
      </c>
    </row>
    <row r="13" spans="1:5" s="352" customFormat="1" ht="12">
      <c r="A13" s="353"/>
      <c r="B13" s="68" t="s">
        <v>15</v>
      </c>
      <c r="C13" s="288">
        <v>54</v>
      </c>
      <c r="D13" s="288">
        <v>51</v>
      </c>
      <c r="E13" s="324">
        <v>58</v>
      </c>
    </row>
    <row r="14" spans="1:5" s="352" customFormat="1" ht="12">
      <c r="A14" s="353"/>
      <c r="B14" s="68" t="s">
        <v>16</v>
      </c>
      <c r="C14" s="288">
        <v>26</v>
      </c>
      <c r="D14" s="288">
        <v>28</v>
      </c>
      <c r="E14" s="324">
        <v>38</v>
      </c>
    </row>
    <row r="15" spans="1:5" s="352" customFormat="1" ht="12">
      <c r="A15" s="353"/>
      <c r="B15" s="68" t="s">
        <v>17</v>
      </c>
      <c r="C15" s="288">
        <v>61</v>
      </c>
      <c r="D15" s="288">
        <v>61</v>
      </c>
      <c r="E15" s="324">
        <v>61</v>
      </c>
    </row>
    <row r="16" spans="1:5" s="352" customFormat="1" ht="12">
      <c r="A16" s="353"/>
      <c r="B16" s="68" t="s">
        <v>18</v>
      </c>
      <c r="C16" s="288">
        <v>88</v>
      </c>
      <c r="D16" s="288">
        <v>93</v>
      </c>
      <c r="E16" s="324">
        <v>84</v>
      </c>
    </row>
    <row r="17" spans="1:5" s="352" customFormat="1" ht="12">
      <c r="A17" s="353"/>
      <c r="B17" s="68" t="s">
        <v>19</v>
      </c>
      <c r="C17" s="288">
        <v>79</v>
      </c>
      <c r="D17" s="288">
        <v>77</v>
      </c>
      <c r="E17" s="324">
        <v>91</v>
      </c>
    </row>
    <row r="18" spans="1:5" s="352" customFormat="1" ht="12">
      <c r="A18" s="353"/>
      <c r="B18" s="68" t="s">
        <v>89</v>
      </c>
      <c r="C18" s="288">
        <v>40</v>
      </c>
      <c r="D18" s="288">
        <v>42</v>
      </c>
      <c r="E18" s="324">
        <v>42</v>
      </c>
    </row>
    <row r="19" spans="1:5" s="352" customFormat="1" ht="12">
      <c r="A19" s="353"/>
      <c r="B19" s="68" t="s">
        <v>11</v>
      </c>
      <c r="C19" s="288">
        <v>8</v>
      </c>
      <c r="D19" s="288">
        <v>15</v>
      </c>
      <c r="E19" s="324">
        <v>7</v>
      </c>
    </row>
    <row r="20" spans="1:5" s="352" customFormat="1" ht="12">
      <c r="A20" s="353"/>
      <c r="B20" s="68" t="s">
        <v>20</v>
      </c>
      <c r="C20" s="288">
        <v>42</v>
      </c>
      <c r="D20" s="288">
        <v>47</v>
      </c>
      <c r="E20" s="324">
        <v>55</v>
      </c>
    </row>
    <row r="21" spans="1:5" s="352" customFormat="1" ht="12">
      <c r="A21" s="353"/>
      <c r="B21" s="68" t="s">
        <v>21</v>
      </c>
      <c r="C21" s="288">
        <v>56</v>
      </c>
      <c r="D21" s="288">
        <v>45</v>
      </c>
      <c r="E21" s="324">
        <v>55</v>
      </c>
    </row>
    <row r="22" spans="1:5" s="352" customFormat="1" ht="12">
      <c r="A22" s="353"/>
      <c r="B22" s="68" t="s">
        <v>22</v>
      </c>
      <c r="C22" s="289">
        <v>1253</v>
      </c>
      <c r="D22" s="289">
        <v>1668</v>
      </c>
      <c r="E22" s="324">
        <v>1506</v>
      </c>
    </row>
    <row r="23" spans="1:5" s="352" customFormat="1" ht="12">
      <c r="A23" s="353"/>
      <c r="B23" s="68" t="s">
        <v>71</v>
      </c>
      <c r="C23" s="288">
        <v>96</v>
      </c>
      <c r="D23" s="288">
        <v>105</v>
      </c>
      <c r="E23" s="324">
        <v>93</v>
      </c>
    </row>
    <row r="24" spans="1:5" s="352" customFormat="1" ht="12">
      <c r="A24" s="353"/>
      <c r="B24" s="68" t="s">
        <v>23</v>
      </c>
      <c r="C24" s="288">
        <v>29</v>
      </c>
      <c r="D24" s="288">
        <v>29</v>
      </c>
      <c r="E24" s="324">
        <v>47</v>
      </c>
    </row>
    <row r="25" spans="1:5" s="352" customFormat="1" ht="12">
      <c r="A25" s="353"/>
      <c r="B25" s="68" t="s">
        <v>24</v>
      </c>
      <c r="C25" s="288">
        <v>77</v>
      </c>
      <c r="D25" s="288">
        <v>65</v>
      </c>
      <c r="E25" s="324">
        <v>76</v>
      </c>
    </row>
    <row r="26" spans="1:5" s="352" customFormat="1" ht="12">
      <c r="A26" s="353"/>
      <c r="B26" s="68" t="s">
        <v>25</v>
      </c>
      <c r="C26" s="288">
        <v>115</v>
      </c>
      <c r="D26" s="288">
        <v>124</v>
      </c>
      <c r="E26" s="324">
        <v>104</v>
      </c>
    </row>
    <row r="27" spans="1:5" s="352" customFormat="1" ht="12">
      <c r="A27" s="353"/>
      <c r="B27" s="68" t="s">
        <v>93</v>
      </c>
      <c r="C27" s="288">
        <v>7</v>
      </c>
      <c r="D27" s="288">
        <v>6</v>
      </c>
      <c r="E27" s="324">
        <v>21</v>
      </c>
    </row>
    <row r="28" spans="1:5" s="352" customFormat="1" ht="12">
      <c r="A28" s="353"/>
      <c r="B28" s="68" t="s">
        <v>26</v>
      </c>
      <c r="C28" s="288">
        <v>100</v>
      </c>
      <c r="D28" s="288">
        <v>119</v>
      </c>
      <c r="E28" s="324">
        <v>115</v>
      </c>
    </row>
    <row r="29" spans="1:5" s="352" customFormat="1" ht="12">
      <c r="A29" s="353"/>
      <c r="B29" s="68" t="s">
        <v>44</v>
      </c>
      <c r="C29" s="288">
        <v>162</v>
      </c>
      <c r="D29" s="288">
        <v>172</v>
      </c>
      <c r="E29" s="324">
        <v>203</v>
      </c>
    </row>
    <row r="30" spans="1:5" s="352" customFormat="1" ht="12">
      <c r="A30" s="353"/>
      <c r="B30" s="68" t="s">
        <v>56</v>
      </c>
      <c r="C30" s="288">
        <v>81</v>
      </c>
      <c r="D30" s="288">
        <v>98</v>
      </c>
      <c r="E30" s="324">
        <v>83</v>
      </c>
    </row>
    <row r="31" spans="1:5" s="352" customFormat="1" ht="12">
      <c r="A31" s="353"/>
      <c r="B31" s="68" t="s">
        <v>27</v>
      </c>
      <c r="C31" s="288">
        <v>38</v>
      </c>
      <c r="D31" s="288">
        <v>55</v>
      </c>
      <c r="E31" s="324">
        <v>49</v>
      </c>
    </row>
    <row r="32" spans="1:5" s="352" customFormat="1" ht="12">
      <c r="A32" s="353"/>
      <c r="B32" s="68" t="s">
        <v>28</v>
      </c>
      <c r="C32" s="288">
        <v>85</v>
      </c>
      <c r="D32" s="288">
        <v>58</v>
      </c>
      <c r="E32" s="324">
        <v>56</v>
      </c>
    </row>
    <row r="33" spans="1:5" s="352" customFormat="1" ht="12">
      <c r="A33" s="353"/>
      <c r="B33" s="68" t="s">
        <v>29</v>
      </c>
      <c r="C33" s="288">
        <v>187</v>
      </c>
      <c r="D33" s="288">
        <v>218</v>
      </c>
      <c r="E33" s="324">
        <v>232</v>
      </c>
    </row>
    <row r="34" spans="1:5" s="352" customFormat="1" ht="12.75" thickBot="1">
      <c r="A34" s="290" t="s">
        <v>370</v>
      </c>
      <c r="B34" s="291"/>
      <c r="C34" s="292">
        <v>2846</v>
      </c>
      <c r="D34" s="292">
        <v>3348</v>
      </c>
      <c r="E34" s="292">
        <v>3258</v>
      </c>
    </row>
    <row r="35" spans="1:5" s="352" customFormat="1" ht="13.5" thickBot="1" thickTop="1">
      <c r="A35" s="286" t="s">
        <v>43</v>
      </c>
      <c r="B35" s="64" t="s">
        <v>801</v>
      </c>
      <c r="C35" s="287"/>
      <c r="D35" s="287"/>
      <c r="E35" s="476">
        <v>1</v>
      </c>
    </row>
    <row r="36" spans="1:5" s="352" customFormat="1" ht="12.75" thickTop="1">
      <c r="A36" s="293"/>
      <c r="B36" s="68" t="s">
        <v>363</v>
      </c>
      <c r="C36" s="289"/>
      <c r="D36" s="289"/>
      <c r="E36" s="324">
        <v>25</v>
      </c>
    </row>
    <row r="37" spans="1:5" s="352" customFormat="1" ht="12">
      <c r="A37" s="353"/>
      <c r="B37" s="68" t="s">
        <v>381</v>
      </c>
      <c r="C37" s="288">
        <v>1</v>
      </c>
      <c r="D37" s="288"/>
      <c r="E37" s="324">
        <v>1</v>
      </c>
    </row>
    <row r="38" spans="1:5" s="352" customFormat="1" ht="12">
      <c r="A38" s="353"/>
      <c r="B38" s="68" t="s">
        <v>45</v>
      </c>
      <c r="C38" s="289">
        <v>2</v>
      </c>
      <c r="D38" s="289"/>
      <c r="E38" s="480"/>
    </row>
    <row r="39" spans="1:5" s="352" customFormat="1" ht="12">
      <c r="A39" s="353"/>
      <c r="B39" s="68" t="s">
        <v>379</v>
      </c>
      <c r="C39" s="288">
        <v>3</v>
      </c>
      <c r="D39" s="288"/>
      <c r="E39" s="480"/>
    </row>
    <row r="40" spans="1:5" s="352" customFormat="1" ht="12">
      <c r="A40" s="353"/>
      <c r="B40" s="68" t="s">
        <v>380</v>
      </c>
      <c r="C40" s="288">
        <v>1</v>
      </c>
      <c r="D40" s="288"/>
      <c r="E40" s="324">
        <v>1</v>
      </c>
    </row>
    <row r="41" spans="1:5" s="352" customFormat="1" ht="12.75" thickBot="1">
      <c r="A41" s="290" t="s">
        <v>369</v>
      </c>
      <c r="B41" s="291"/>
      <c r="C41" s="292">
        <v>7</v>
      </c>
      <c r="D41" s="292">
        <v>0</v>
      </c>
      <c r="E41" s="292">
        <v>28</v>
      </c>
    </row>
    <row r="42" spans="1:5" s="352" customFormat="1" ht="13.5" thickBot="1" thickTop="1">
      <c r="A42" s="286" t="s">
        <v>48</v>
      </c>
      <c r="B42" s="64" t="s">
        <v>389</v>
      </c>
      <c r="C42" s="287"/>
      <c r="D42" s="287">
        <v>1</v>
      </c>
      <c r="E42" s="476"/>
    </row>
    <row r="43" spans="1:5" s="352" customFormat="1" ht="12.75" thickTop="1">
      <c r="A43" s="353"/>
      <c r="B43" s="68" t="s">
        <v>386</v>
      </c>
      <c r="C43" s="288">
        <v>1</v>
      </c>
      <c r="D43" s="288"/>
      <c r="E43" s="324"/>
    </row>
    <row r="44" spans="1:5" s="352" customFormat="1" ht="12">
      <c r="A44" s="353"/>
      <c r="B44" s="68" t="s">
        <v>52</v>
      </c>
      <c r="C44" s="288">
        <v>5</v>
      </c>
      <c r="D44" s="288">
        <v>1</v>
      </c>
      <c r="E44" s="324">
        <v>1</v>
      </c>
    </row>
    <row r="45" spans="1:5" s="352" customFormat="1" ht="12">
      <c r="A45" s="353"/>
      <c r="B45" s="68" t="s">
        <v>392</v>
      </c>
      <c r="C45" s="288"/>
      <c r="D45" s="288">
        <v>1</v>
      </c>
      <c r="E45" s="324">
        <v>2</v>
      </c>
    </row>
    <row r="46" spans="1:5" s="352" customFormat="1" ht="12">
      <c r="A46" s="353"/>
      <c r="B46" s="68" t="s">
        <v>390</v>
      </c>
      <c r="C46" s="288"/>
      <c r="D46" s="288">
        <v>1</v>
      </c>
      <c r="E46" s="324"/>
    </row>
    <row r="47" spans="1:5" s="352" customFormat="1" ht="12">
      <c r="A47" s="353"/>
      <c r="B47" s="68" t="s">
        <v>365</v>
      </c>
      <c r="C47" s="288"/>
      <c r="D47" s="288">
        <v>2</v>
      </c>
      <c r="E47" s="324"/>
    </row>
    <row r="48" spans="1:5" s="352" customFormat="1" ht="12">
      <c r="A48" s="353"/>
      <c r="B48" s="68" t="s">
        <v>728</v>
      </c>
      <c r="C48" s="288"/>
      <c r="D48" s="288"/>
      <c r="E48" s="324">
        <v>1</v>
      </c>
    </row>
    <row r="49" spans="1:5" s="352" customFormat="1" ht="12">
      <c r="A49" s="353"/>
      <c r="B49" s="68" t="s">
        <v>700</v>
      </c>
      <c r="C49" s="288"/>
      <c r="D49" s="288"/>
      <c r="E49" s="324">
        <v>1</v>
      </c>
    </row>
    <row r="50" spans="1:5" s="352" customFormat="1" ht="12">
      <c r="A50" s="353"/>
      <c r="B50" s="68" t="s">
        <v>391</v>
      </c>
      <c r="C50" s="288">
        <v>1</v>
      </c>
      <c r="D50" s="288"/>
      <c r="E50" s="324">
        <v>1</v>
      </c>
    </row>
    <row r="51" spans="1:5" s="352" customFormat="1" ht="12">
      <c r="A51" s="353"/>
      <c r="B51" s="68" t="s">
        <v>387</v>
      </c>
      <c r="C51" s="288"/>
      <c r="D51" s="288">
        <v>1</v>
      </c>
      <c r="E51" s="480"/>
    </row>
    <row r="52" spans="1:5" s="352" customFormat="1" ht="12">
      <c r="A52" s="353"/>
      <c r="B52" s="68" t="s">
        <v>385</v>
      </c>
      <c r="C52" s="288"/>
      <c r="D52" s="288">
        <v>1</v>
      </c>
      <c r="E52" s="480"/>
    </row>
    <row r="53" spans="1:5" s="352" customFormat="1" ht="12">
      <c r="A53" s="353"/>
      <c r="B53" s="68" t="s">
        <v>382</v>
      </c>
      <c r="C53" s="288">
        <v>5</v>
      </c>
      <c r="D53" s="288">
        <v>9</v>
      </c>
      <c r="E53" s="480"/>
    </row>
    <row r="54" spans="1:5" s="352" customFormat="1" ht="12">
      <c r="A54" s="353"/>
      <c r="B54" s="68" t="s">
        <v>367</v>
      </c>
      <c r="C54" s="288">
        <v>1</v>
      </c>
      <c r="D54" s="288"/>
      <c r="E54" s="324">
        <v>1</v>
      </c>
    </row>
    <row r="55" spans="1:5" s="352" customFormat="1" ht="12">
      <c r="A55" s="353"/>
      <c r="B55" s="68" t="s">
        <v>383</v>
      </c>
      <c r="C55" s="288"/>
      <c r="D55" s="288">
        <v>2</v>
      </c>
      <c r="E55" s="480"/>
    </row>
    <row r="56" spans="1:5" s="352" customFormat="1" ht="12">
      <c r="A56" s="353"/>
      <c r="B56" s="68" t="s">
        <v>388</v>
      </c>
      <c r="C56" s="288"/>
      <c r="D56" s="288">
        <v>1</v>
      </c>
      <c r="E56" s="480"/>
    </row>
    <row r="57" spans="1:5" s="352" customFormat="1" ht="12">
      <c r="A57" s="353"/>
      <c r="B57" s="68" t="s">
        <v>711</v>
      </c>
      <c r="C57" s="288"/>
      <c r="D57" s="288"/>
      <c r="E57" s="480"/>
    </row>
    <row r="58" spans="1:5" s="352" customFormat="1" ht="12">
      <c r="A58" s="353"/>
      <c r="B58" s="68" t="s">
        <v>49</v>
      </c>
      <c r="C58" s="289">
        <v>12</v>
      </c>
      <c r="D58" s="289">
        <v>14</v>
      </c>
      <c r="E58" s="480">
        <v>9</v>
      </c>
    </row>
    <row r="59" spans="1:5" s="352" customFormat="1" ht="12">
      <c r="A59" s="353"/>
      <c r="B59" s="68" t="s">
        <v>58</v>
      </c>
      <c r="C59" s="288">
        <v>1</v>
      </c>
      <c r="D59" s="288">
        <v>7</v>
      </c>
      <c r="E59" s="480"/>
    </row>
    <row r="60" spans="1:5" s="352" customFormat="1" ht="12">
      <c r="A60" s="353"/>
      <c r="B60" s="68" t="s">
        <v>789</v>
      </c>
      <c r="C60" s="288"/>
      <c r="D60" s="288"/>
      <c r="E60" s="324">
        <v>1</v>
      </c>
    </row>
    <row r="61" spans="1:5" s="352" customFormat="1" ht="12">
      <c r="A61" s="353"/>
      <c r="B61" s="68" t="s">
        <v>716</v>
      </c>
      <c r="C61" s="288">
        <v>2</v>
      </c>
      <c r="D61" s="288">
        <v>2</v>
      </c>
      <c r="E61" s="324">
        <v>1</v>
      </c>
    </row>
    <row r="62" spans="1:5" s="352" customFormat="1" ht="12">
      <c r="A62" s="353"/>
      <c r="B62" s="68" t="s">
        <v>717</v>
      </c>
      <c r="C62" s="288"/>
      <c r="D62" s="288"/>
      <c r="E62" s="324">
        <v>3</v>
      </c>
    </row>
    <row r="63" spans="1:5" s="352" customFormat="1" ht="12">
      <c r="A63" s="353"/>
      <c r="B63" s="68" t="s">
        <v>70</v>
      </c>
      <c r="C63" s="288">
        <v>3</v>
      </c>
      <c r="D63" s="288">
        <v>4</v>
      </c>
      <c r="E63" s="480"/>
    </row>
    <row r="64" spans="1:5" s="352" customFormat="1" ht="12">
      <c r="A64" s="353"/>
      <c r="B64" s="68" t="s">
        <v>727</v>
      </c>
      <c r="C64" s="288"/>
      <c r="D64" s="288"/>
      <c r="E64" s="480">
        <v>1</v>
      </c>
    </row>
    <row r="65" spans="1:5" s="352" customFormat="1" ht="12">
      <c r="A65" s="353"/>
      <c r="B65" s="68" t="s">
        <v>384</v>
      </c>
      <c r="C65" s="288">
        <v>1</v>
      </c>
      <c r="D65" s="288"/>
      <c r="E65" s="480">
        <v>1</v>
      </c>
    </row>
    <row r="66" spans="1:5" s="352" customFormat="1" ht="12.75" thickBot="1">
      <c r="A66" s="290"/>
      <c r="B66" s="291"/>
      <c r="C66" s="292">
        <v>32</v>
      </c>
      <c r="D66" s="292">
        <v>47</v>
      </c>
      <c r="E66" s="292">
        <v>23</v>
      </c>
    </row>
    <row r="67" spans="1:5" s="352" customFormat="1" ht="13.5" thickBot="1" thickTop="1">
      <c r="A67" s="294" t="s">
        <v>0</v>
      </c>
      <c r="B67" s="295"/>
      <c r="C67" s="296">
        <f>SUM(C66,C34,C41)</f>
        <v>2885</v>
      </c>
      <c r="D67" s="296">
        <f>SUM(D66,D34,D41)</f>
        <v>3395</v>
      </c>
      <c r="E67" s="296">
        <v>3309</v>
      </c>
    </row>
    <row r="68" spans="1:5" ht="13.5" thickTop="1">
      <c r="A68" s="6" t="s">
        <v>31</v>
      </c>
      <c r="B68" s="83"/>
      <c r="C68" s="83"/>
      <c r="D68" s="83"/>
      <c r="E68" s="83"/>
    </row>
    <row r="69" spans="1:5" ht="12.75">
      <c r="A69" s="85" t="s">
        <v>103</v>
      </c>
      <c r="B69" s="83"/>
      <c r="C69" s="83"/>
      <c r="D69" s="83"/>
      <c r="E69" s="83"/>
    </row>
    <row r="70" spans="2:5" ht="12.75">
      <c r="B70" s="83"/>
      <c r="C70" s="83"/>
      <c r="D70" s="83"/>
      <c r="E70" s="83"/>
    </row>
    <row r="71" spans="1:5" ht="18">
      <c r="A71" s="80" t="s">
        <v>400</v>
      </c>
      <c r="B71" s="83"/>
      <c r="C71" s="83"/>
      <c r="D71" s="83"/>
      <c r="E71" s="83"/>
    </row>
    <row r="72" spans="1:4" s="98" customFormat="1" ht="12">
      <c r="A72" s="298" t="s">
        <v>36</v>
      </c>
      <c r="B72" s="297">
        <v>2010</v>
      </c>
      <c r="C72" s="297">
        <v>2011</v>
      </c>
      <c r="D72" s="297">
        <v>2012</v>
      </c>
    </row>
    <row r="73" spans="1:4" s="98" customFormat="1" ht="12">
      <c r="A73" s="64" t="s">
        <v>335</v>
      </c>
      <c r="B73" s="299">
        <v>2758</v>
      </c>
      <c r="C73" s="300">
        <v>3217</v>
      </c>
      <c r="D73" s="481">
        <v>3156</v>
      </c>
    </row>
    <row r="74" spans="1:4" s="98" customFormat="1" ht="12">
      <c r="A74" s="300" t="s">
        <v>42</v>
      </c>
      <c r="B74" s="300">
        <v>57</v>
      </c>
      <c r="C74" s="300">
        <v>68</v>
      </c>
      <c r="D74" s="371">
        <v>62</v>
      </c>
    </row>
    <row r="75" spans="1:4" s="98" customFormat="1" ht="12">
      <c r="A75" s="300" t="s">
        <v>753</v>
      </c>
      <c r="B75" s="300">
        <v>9</v>
      </c>
      <c r="C75" s="300">
        <v>9</v>
      </c>
      <c r="D75" s="371">
        <v>12</v>
      </c>
    </row>
    <row r="76" spans="1:4" s="98" customFormat="1" ht="12">
      <c r="A76" s="300" t="s">
        <v>51</v>
      </c>
      <c r="B76" s="300">
        <v>8</v>
      </c>
      <c r="C76" s="300">
        <v>9</v>
      </c>
      <c r="D76" s="371">
        <v>12</v>
      </c>
    </row>
    <row r="77" spans="1:4" s="98" customFormat="1" ht="12">
      <c r="A77" s="300" t="s">
        <v>54</v>
      </c>
      <c r="B77" s="300">
        <v>7</v>
      </c>
      <c r="C77" s="300">
        <v>6</v>
      </c>
      <c r="D77" s="371">
        <v>6</v>
      </c>
    </row>
    <row r="78" spans="1:4" s="98" customFormat="1" ht="12">
      <c r="A78" s="300" t="s">
        <v>46</v>
      </c>
      <c r="B78" s="300">
        <v>3</v>
      </c>
      <c r="C78" s="300">
        <v>9</v>
      </c>
      <c r="D78" s="371">
        <v>8</v>
      </c>
    </row>
    <row r="79" spans="1:4" s="98" customFormat="1" ht="12">
      <c r="A79" s="300" t="s">
        <v>755</v>
      </c>
      <c r="B79" s="300">
        <v>4</v>
      </c>
      <c r="C79" s="300">
        <v>4</v>
      </c>
      <c r="D79" s="371">
        <v>4</v>
      </c>
    </row>
    <row r="80" spans="1:4" s="98" customFormat="1" ht="12">
      <c r="A80" s="300" t="s">
        <v>72</v>
      </c>
      <c r="B80" s="300">
        <v>2</v>
      </c>
      <c r="C80" s="300">
        <v>1</v>
      </c>
      <c r="D80" s="371">
        <v>7</v>
      </c>
    </row>
    <row r="81" spans="1:4" s="98" customFormat="1" ht="12">
      <c r="A81" s="300" t="s">
        <v>77</v>
      </c>
      <c r="B81" s="300">
        <v>2</v>
      </c>
      <c r="C81" s="300">
        <v>5</v>
      </c>
      <c r="D81" s="371"/>
    </row>
    <row r="82" spans="1:4" s="98" customFormat="1" ht="12">
      <c r="A82" s="300" t="s">
        <v>60</v>
      </c>
      <c r="B82" s="300">
        <v>1</v>
      </c>
      <c r="C82" s="300">
        <v>4</v>
      </c>
      <c r="D82" s="371">
        <v>1</v>
      </c>
    </row>
    <row r="83" spans="1:4" s="98" customFormat="1" ht="12">
      <c r="A83" s="300" t="s">
        <v>790</v>
      </c>
      <c r="B83" s="300"/>
      <c r="C83" s="300">
        <v>3</v>
      </c>
      <c r="D83" s="371">
        <v>2</v>
      </c>
    </row>
    <row r="84" spans="1:4" s="98" customFormat="1" ht="12">
      <c r="A84" s="300" t="s">
        <v>757</v>
      </c>
      <c r="B84" s="300">
        <v>1</v>
      </c>
      <c r="C84" s="300">
        <v>2</v>
      </c>
      <c r="D84" s="371">
        <v>1</v>
      </c>
    </row>
    <row r="85" spans="1:4" s="98" customFormat="1" ht="12">
      <c r="A85" s="300" t="s">
        <v>63</v>
      </c>
      <c r="B85" s="300">
        <v>2</v>
      </c>
      <c r="C85" s="300">
        <v>1</v>
      </c>
      <c r="D85" s="371"/>
    </row>
    <row r="86" spans="1:4" s="98" customFormat="1" ht="12">
      <c r="A86" s="300" t="s">
        <v>791</v>
      </c>
      <c r="B86" s="300"/>
      <c r="C86" s="300">
        <v>1</v>
      </c>
      <c r="D86" s="371">
        <v>3</v>
      </c>
    </row>
    <row r="87" spans="1:4" s="98" customFormat="1" ht="12">
      <c r="A87" s="300" t="s">
        <v>339</v>
      </c>
      <c r="B87" s="300"/>
      <c r="C87" s="300">
        <v>2</v>
      </c>
      <c r="D87" s="371">
        <v>1</v>
      </c>
    </row>
    <row r="88" spans="1:4" s="98" customFormat="1" ht="12">
      <c r="A88" s="300" t="s">
        <v>396</v>
      </c>
      <c r="B88" s="300"/>
      <c r="C88" s="300">
        <v>2</v>
      </c>
      <c r="D88" s="371">
        <v>1</v>
      </c>
    </row>
    <row r="89" spans="1:4" s="98" customFormat="1" ht="12">
      <c r="A89" s="300" t="s">
        <v>394</v>
      </c>
      <c r="B89" s="300"/>
      <c r="C89" s="300">
        <v>3</v>
      </c>
      <c r="D89" s="371"/>
    </row>
    <row r="90" spans="1:4" s="98" customFormat="1" ht="12">
      <c r="A90" s="300" t="s">
        <v>97</v>
      </c>
      <c r="B90" s="300">
        <v>1</v>
      </c>
      <c r="C90" s="300"/>
      <c r="D90" s="371">
        <v>1</v>
      </c>
    </row>
    <row r="91" spans="1:4" s="98" customFormat="1" ht="12">
      <c r="A91" s="300" t="s">
        <v>792</v>
      </c>
      <c r="B91" s="300"/>
      <c r="C91" s="300"/>
      <c r="D91" s="371">
        <v>1</v>
      </c>
    </row>
    <row r="92" spans="1:4" s="98" customFormat="1" ht="12">
      <c r="A92" s="300" t="s">
        <v>395</v>
      </c>
      <c r="B92" s="300"/>
      <c r="C92" s="300">
        <v>2</v>
      </c>
      <c r="D92" s="371"/>
    </row>
    <row r="93" spans="1:4" s="98" customFormat="1" ht="12">
      <c r="A93" s="300" t="s">
        <v>760</v>
      </c>
      <c r="B93" s="300">
        <v>1</v>
      </c>
      <c r="C93" s="300">
        <v>1</v>
      </c>
      <c r="D93" s="371"/>
    </row>
    <row r="94" spans="1:4" s="98" customFormat="1" ht="12">
      <c r="A94" s="300" t="s">
        <v>397</v>
      </c>
      <c r="B94" s="300"/>
      <c r="C94" s="300">
        <v>1</v>
      </c>
      <c r="D94" s="371">
        <v>1</v>
      </c>
    </row>
    <row r="95" spans="1:4" s="98" customFormat="1" ht="12">
      <c r="A95" s="300" t="s">
        <v>770</v>
      </c>
      <c r="B95" s="300"/>
      <c r="C95" s="300">
        <v>1</v>
      </c>
      <c r="D95" s="371">
        <v>1</v>
      </c>
    </row>
    <row r="96" spans="1:4" s="98" customFormat="1" ht="12">
      <c r="A96" s="300" t="s">
        <v>793</v>
      </c>
      <c r="B96" s="300"/>
      <c r="C96" s="300"/>
      <c r="D96" s="371">
        <v>2</v>
      </c>
    </row>
    <row r="97" spans="1:4" s="98" customFormat="1" ht="12">
      <c r="A97" s="300" t="s">
        <v>771</v>
      </c>
      <c r="B97" s="300"/>
      <c r="C97" s="300"/>
      <c r="D97" s="371">
        <v>1</v>
      </c>
    </row>
    <row r="98" spans="1:4" s="98" customFormat="1" ht="12">
      <c r="A98" s="300" t="s">
        <v>399</v>
      </c>
      <c r="B98" s="300">
        <v>1</v>
      </c>
      <c r="C98" s="300"/>
      <c r="D98" s="371"/>
    </row>
    <row r="99" spans="1:4" s="98" customFormat="1" ht="12">
      <c r="A99" s="300" t="s">
        <v>769</v>
      </c>
      <c r="B99" s="300"/>
      <c r="C99" s="300"/>
      <c r="D99" s="371">
        <v>1</v>
      </c>
    </row>
    <row r="100" spans="1:4" s="98" customFormat="1" ht="12">
      <c r="A100" s="300" t="s">
        <v>794</v>
      </c>
      <c r="B100" s="300"/>
      <c r="C100" s="300"/>
      <c r="D100" s="371"/>
    </row>
    <row r="101" spans="1:4" s="98" customFormat="1" ht="12">
      <c r="A101" s="300" t="s">
        <v>398</v>
      </c>
      <c r="B101" s="300"/>
      <c r="C101" s="300">
        <v>1</v>
      </c>
      <c r="D101" s="371"/>
    </row>
    <row r="102" spans="1:4" s="98" customFormat="1" ht="12">
      <c r="A102" s="300" t="s">
        <v>795</v>
      </c>
      <c r="B102" s="300"/>
      <c r="C102" s="300"/>
      <c r="D102" s="371">
        <v>1</v>
      </c>
    </row>
    <row r="103" spans="1:4" s="98" customFormat="1" ht="12">
      <c r="A103" s="300" t="s">
        <v>768</v>
      </c>
      <c r="B103" s="300"/>
      <c r="C103" s="300"/>
      <c r="D103" s="371">
        <v>1</v>
      </c>
    </row>
    <row r="104" spans="1:4" s="98" customFormat="1" ht="12">
      <c r="A104" s="300" t="s">
        <v>796</v>
      </c>
      <c r="B104" s="300"/>
      <c r="C104" s="300"/>
      <c r="D104" s="371"/>
    </row>
    <row r="105" spans="1:4" s="98" customFormat="1" ht="12">
      <c r="A105" s="300" t="s">
        <v>742</v>
      </c>
      <c r="B105" s="300"/>
      <c r="C105" s="300"/>
      <c r="D105" s="371">
        <v>1</v>
      </c>
    </row>
    <row r="106" spans="1:4" s="98" customFormat="1" ht="12.75" thickBot="1">
      <c r="A106" s="72" t="s">
        <v>743</v>
      </c>
      <c r="B106" s="301">
        <v>2857</v>
      </c>
      <c r="C106" s="301">
        <v>3352</v>
      </c>
      <c r="D106" s="301">
        <v>3287</v>
      </c>
    </row>
    <row r="107" spans="1:5" ht="13.5" thickTop="1">
      <c r="A107" s="6" t="s">
        <v>31</v>
      </c>
      <c r="B107" s="83"/>
      <c r="C107" s="83"/>
      <c r="D107" s="83"/>
      <c r="E107" s="83"/>
    </row>
    <row r="108" spans="2:5" ht="12.75">
      <c r="B108" s="83"/>
      <c r="C108" s="83"/>
      <c r="D108" s="83"/>
      <c r="E108" s="83"/>
    </row>
    <row r="109" spans="1:5" ht="18">
      <c r="A109" s="80" t="s">
        <v>401</v>
      </c>
      <c r="B109" s="83"/>
      <c r="C109" s="83"/>
      <c r="D109" s="83"/>
      <c r="E109" s="83"/>
    </row>
    <row r="110" spans="1:4" s="98" customFormat="1" ht="12">
      <c r="A110" s="61" t="s">
        <v>315</v>
      </c>
      <c r="B110" s="285">
        <v>2010</v>
      </c>
      <c r="C110" s="285">
        <v>2011</v>
      </c>
      <c r="D110" s="297">
        <v>2012</v>
      </c>
    </row>
    <row r="111" spans="1:4" s="98" customFormat="1" ht="12">
      <c r="A111" s="64" t="s">
        <v>316</v>
      </c>
      <c r="B111" s="299">
        <v>12</v>
      </c>
      <c r="C111" s="299">
        <v>14</v>
      </c>
      <c r="D111" s="482">
        <v>60</v>
      </c>
    </row>
    <row r="112" spans="1:4" s="98" customFormat="1" ht="12">
      <c r="A112" s="68" t="s">
        <v>317</v>
      </c>
      <c r="B112" s="346">
        <v>39</v>
      </c>
      <c r="C112" s="346">
        <v>15</v>
      </c>
      <c r="D112" s="483">
        <v>154</v>
      </c>
    </row>
    <row r="113" spans="1:4" s="98" customFormat="1" ht="12">
      <c r="A113" s="68" t="s">
        <v>318</v>
      </c>
      <c r="B113" s="346">
        <v>544</v>
      </c>
      <c r="C113" s="346">
        <v>927</v>
      </c>
      <c r="D113" s="483">
        <v>904</v>
      </c>
    </row>
    <row r="114" spans="1:4" s="98" customFormat="1" ht="12">
      <c r="A114" s="68" t="s">
        <v>319</v>
      </c>
      <c r="B114" s="346">
        <v>515</v>
      </c>
      <c r="C114" s="346">
        <v>537</v>
      </c>
      <c r="D114" s="483">
        <v>490</v>
      </c>
    </row>
    <row r="115" spans="1:4" s="98" customFormat="1" ht="12">
      <c r="A115" s="68" t="s">
        <v>320</v>
      </c>
      <c r="B115" s="346">
        <v>346</v>
      </c>
      <c r="C115" s="346">
        <v>277</v>
      </c>
      <c r="D115" s="483">
        <v>219</v>
      </c>
    </row>
    <row r="116" spans="1:4" s="98" customFormat="1" ht="12">
      <c r="A116" s="68" t="s">
        <v>321</v>
      </c>
      <c r="B116" s="346">
        <v>674</v>
      </c>
      <c r="C116" s="346">
        <v>697</v>
      </c>
      <c r="D116" s="483">
        <v>682</v>
      </c>
    </row>
    <row r="117" spans="1:4" s="98" customFormat="1" ht="12">
      <c r="A117" s="68" t="s">
        <v>322</v>
      </c>
      <c r="B117" s="346">
        <v>344</v>
      </c>
      <c r="C117" s="346">
        <v>456</v>
      </c>
      <c r="D117" s="483">
        <v>404</v>
      </c>
    </row>
    <row r="118" spans="1:4" s="98" customFormat="1" ht="12">
      <c r="A118" s="68" t="s">
        <v>323</v>
      </c>
      <c r="B118" s="346">
        <v>271</v>
      </c>
      <c r="C118" s="346">
        <v>322</v>
      </c>
      <c r="D118" s="483">
        <v>272</v>
      </c>
    </row>
    <row r="119" spans="1:4" s="98" customFormat="1" ht="12">
      <c r="A119" s="68" t="s">
        <v>324</v>
      </c>
      <c r="B119" s="346">
        <v>27</v>
      </c>
      <c r="C119" s="346">
        <v>19</v>
      </c>
      <c r="D119" s="483">
        <v>18</v>
      </c>
    </row>
    <row r="120" spans="1:4" s="98" customFormat="1" ht="12">
      <c r="A120" s="68" t="s">
        <v>325</v>
      </c>
      <c r="B120" s="346">
        <v>16</v>
      </c>
      <c r="C120" s="346">
        <v>22</v>
      </c>
      <c r="D120" s="483">
        <v>18</v>
      </c>
    </row>
    <row r="121" spans="1:4" s="98" customFormat="1" ht="12">
      <c r="A121" s="68" t="s">
        <v>326</v>
      </c>
      <c r="B121" s="346">
        <v>5</v>
      </c>
      <c r="C121" s="346">
        <v>2</v>
      </c>
      <c r="D121" s="483">
        <v>3</v>
      </c>
    </row>
    <row r="122" spans="1:4" s="98" customFormat="1" ht="12">
      <c r="A122" s="68" t="s">
        <v>327</v>
      </c>
      <c r="B122" s="346">
        <v>46</v>
      </c>
      <c r="C122" s="346">
        <v>36</v>
      </c>
      <c r="D122" s="483">
        <v>41</v>
      </c>
    </row>
    <row r="123" spans="1:4" s="98" customFormat="1" ht="12">
      <c r="A123" s="68" t="s">
        <v>328</v>
      </c>
      <c r="B123" s="346">
        <v>1</v>
      </c>
      <c r="C123" s="346">
        <v>1</v>
      </c>
      <c r="D123" s="483">
        <v>1</v>
      </c>
    </row>
    <row r="124" spans="1:4" s="98" customFormat="1" ht="12">
      <c r="A124" s="68" t="s">
        <v>329</v>
      </c>
      <c r="B124" s="346"/>
      <c r="C124" s="346">
        <v>1</v>
      </c>
      <c r="D124" s="483"/>
    </row>
    <row r="125" spans="1:4" s="98" customFormat="1" ht="12">
      <c r="A125" s="68" t="s">
        <v>331</v>
      </c>
      <c r="B125" s="346">
        <v>7</v>
      </c>
      <c r="C125" s="346">
        <v>7</v>
      </c>
      <c r="D125" s="483">
        <v>2</v>
      </c>
    </row>
    <row r="126" spans="1:4" s="98" customFormat="1" ht="12">
      <c r="A126" s="68" t="s">
        <v>332</v>
      </c>
      <c r="B126" s="346">
        <v>10</v>
      </c>
      <c r="C126" s="346">
        <v>19</v>
      </c>
      <c r="D126" s="483">
        <v>19</v>
      </c>
    </row>
    <row r="127" spans="1:4" s="98" customFormat="1" ht="12.75" thickBot="1">
      <c r="A127" s="72" t="s">
        <v>0</v>
      </c>
      <c r="B127" s="301">
        <v>2857</v>
      </c>
      <c r="C127" s="301">
        <v>3352</v>
      </c>
      <c r="D127" s="301">
        <v>3287</v>
      </c>
    </row>
    <row r="128" ht="13.5" thickTop="1">
      <c r="A128" s="6" t="s">
        <v>31</v>
      </c>
    </row>
    <row r="130" ht="18">
      <c r="A130" s="80" t="s">
        <v>784</v>
      </c>
    </row>
    <row r="131" spans="1:4" s="98" customFormat="1" ht="12">
      <c r="A131" s="61" t="s">
        <v>779</v>
      </c>
      <c r="B131" s="285">
        <v>2010</v>
      </c>
      <c r="C131" s="285">
        <v>2011</v>
      </c>
      <c r="D131" s="285">
        <v>2012</v>
      </c>
    </row>
    <row r="132" spans="1:4" s="98" customFormat="1" ht="12">
      <c r="A132" s="64" t="s">
        <v>778</v>
      </c>
      <c r="B132" s="299">
        <v>2183</v>
      </c>
      <c r="C132" s="299">
        <v>2591</v>
      </c>
      <c r="D132" s="478">
        <v>2625</v>
      </c>
    </row>
    <row r="133" spans="1:4" s="98" customFormat="1" ht="12">
      <c r="A133" s="68" t="s">
        <v>779</v>
      </c>
      <c r="B133" s="346">
        <v>674</v>
      </c>
      <c r="C133" s="346">
        <v>761</v>
      </c>
      <c r="D133" s="407">
        <v>662</v>
      </c>
    </row>
    <row r="134" spans="1:4" s="98" customFormat="1" ht="12.75" thickBot="1">
      <c r="A134" s="72" t="s">
        <v>0</v>
      </c>
      <c r="B134" s="301">
        <v>2857</v>
      </c>
      <c r="C134" s="301">
        <v>3352</v>
      </c>
      <c r="D134" s="301">
        <v>3287</v>
      </c>
    </row>
    <row r="135" ht="13.5" thickTop="1">
      <c r="A135" s="6" t="s">
        <v>31</v>
      </c>
    </row>
    <row r="137" ht="18">
      <c r="A137" s="80" t="s">
        <v>402</v>
      </c>
    </row>
    <row r="138" spans="1:6" s="353" customFormat="1" ht="24.75" customHeight="1">
      <c r="A138" s="63" t="s">
        <v>37</v>
      </c>
      <c r="B138" s="348" t="s">
        <v>406</v>
      </c>
      <c r="C138" s="349" t="s">
        <v>527</v>
      </c>
      <c r="D138" s="285">
        <v>2010</v>
      </c>
      <c r="E138" s="285">
        <v>2011</v>
      </c>
      <c r="F138" s="285">
        <v>2012</v>
      </c>
    </row>
    <row r="139" spans="1:6" s="246" customFormat="1" ht="24.75" customHeight="1" thickBot="1">
      <c r="A139" s="66" t="s">
        <v>1</v>
      </c>
      <c r="B139" s="300" t="s">
        <v>411</v>
      </c>
      <c r="C139" s="362" t="s">
        <v>531</v>
      </c>
      <c r="D139" s="300">
        <v>4</v>
      </c>
      <c r="E139" s="300">
        <v>5</v>
      </c>
      <c r="F139" s="371">
        <v>21</v>
      </c>
    </row>
    <row r="140" spans="1:6" s="246" customFormat="1" ht="24.75" customHeight="1" thickTop="1">
      <c r="A140" s="300"/>
      <c r="B140" s="300" t="s">
        <v>412</v>
      </c>
      <c r="C140" s="254" t="s">
        <v>532</v>
      </c>
      <c r="D140" s="300">
        <v>5</v>
      </c>
      <c r="E140" s="300">
        <v>6</v>
      </c>
      <c r="F140" s="371">
        <v>11</v>
      </c>
    </row>
    <row r="141" spans="1:6" s="246" customFormat="1" ht="24.75" customHeight="1">
      <c r="A141" s="300"/>
      <c r="B141" s="300" t="s">
        <v>413</v>
      </c>
      <c r="C141" s="254" t="s">
        <v>533</v>
      </c>
      <c r="D141" s="300">
        <v>21</v>
      </c>
      <c r="E141" s="300">
        <v>30</v>
      </c>
      <c r="F141" s="371">
        <v>40</v>
      </c>
    </row>
    <row r="142" spans="1:6" s="246" customFormat="1" ht="24.75" customHeight="1">
      <c r="A142" s="300"/>
      <c r="B142" s="300" t="s">
        <v>414</v>
      </c>
      <c r="C142" s="254" t="s">
        <v>534</v>
      </c>
      <c r="D142" s="300">
        <v>1</v>
      </c>
      <c r="E142" s="300">
        <v>1</v>
      </c>
      <c r="F142" s="371">
        <v>2</v>
      </c>
    </row>
    <row r="143" spans="1:6" s="246" customFormat="1" ht="24.75" customHeight="1">
      <c r="A143" s="300"/>
      <c r="B143" s="300" t="s">
        <v>415</v>
      </c>
      <c r="C143" s="254" t="s">
        <v>535</v>
      </c>
      <c r="D143" s="300">
        <v>10</v>
      </c>
      <c r="E143" s="300">
        <v>3</v>
      </c>
      <c r="F143" s="371">
        <v>9</v>
      </c>
    </row>
    <row r="144" spans="1:6" s="246" customFormat="1" ht="24.75" customHeight="1">
      <c r="A144" s="300"/>
      <c r="B144" s="300" t="s">
        <v>416</v>
      </c>
      <c r="C144" s="254" t="s">
        <v>536</v>
      </c>
      <c r="D144" s="300">
        <v>4</v>
      </c>
      <c r="E144" s="300">
        <v>10</v>
      </c>
      <c r="F144" s="371">
        <v>8</v>
      </c>
    </row>
    <row r="145" spans="1:6" s="246" customFormat="1" ht="24.75" customHeight="1">
      <c r="A145" s="300"/>
      <c r="B145" s="300" t="s">
        <v>417</v>
      </c>
      <c r="C145" s="254" t="s">
        <v>537</v>
      </c>
      <c r="D145" s="300">
        <v>25</v>
      </c>
      <c r="E145" s="300">
        <v>21</v>
      </c>
      <c r="F145" s="371">
        <v>21</v>
      </c>
    </row>
    <row r="146" spans="1:6" s="246" customFormat="1" ht="24.75" customHeight="1">
      <c r="A146" s="300"/>
      <c r="B146" s="300" t="s">
        <v>418</v>
      </c>
      <c r="C146" s="254" t="s">
        <v>538</v>
      </c>
      <c r="D146" s="300">
        <v>44</v>
      </c>
      <c r="E146" s="300">
        <v>66</v>
      </c>
      <c r="F146" s="371">
        <v>56</v>
      </c>
    </row>
    <row r="147" spans="1:6" s="246" customFormat="1" ht="24.75" customHeight="1">
      <c r="A147" s="300"/>
      <c r="B147" s="300" t="s">
        <v>419</v>
      </c>
      <c r="C147" s="254" t="s">
        <v>539</v>
      </c>
      <c r="D147" s="300">
        <v>21</v>
      </c>
      <c r="E147" s="300">
        <v>27</v>
      </c>
      <c r="F147" s="371">
        <v>26</v>
      </c>
    </row>
    <row r="148" spans="1:6" s="246" customFormat="1" ht="24.75" customHeight="1">
      <c r="A148" s="300"/>
      <c r="B148" s="300" t="s">
        <v>420</v>
      </c>
      <c r="C148" s="254" t="s">
        <v>540</v>
      </c>
      <c r="D148" s="300">
        <v>34</v>
      </c>
      <c r="E148" s="300">
        <v>53</v>
      </c>
      <c r="F148" s="371">
        <v>57</v>
      </c>
    </row>
    <row r="149" spans="1:6" s="246" customFormat="1" ht="24.75" customHeight="1">
      <c r="A149" s="300"/>
      <c r="B149" s="300" t="s">
        <v>421</v>
      </c>
      <c r="C149" s="254" t="s">
        <v>541</v>
      </c>
      <c r="D149" s="300">
        <v>34</v>
      </c>
      <c r="E149" s="300">
        <v>40</v>
      </c>
      <c r="F149" s="371">
        <v>26</v>
      </c>
    </row>
    <row r="150" spans="1:6" s="246" customFormat="1" ht="24.75" customHeight="1">
      <c r="A150" s="300"/>
      <c r="B150" s="300" t="s">
        <v>422</v>
      </c>
      <c r="C150" s="254" t="s">
        <v>542</v>
      </c>
      <c r="D150" s="300">
        <v>8</v>
      </c>
      <c r="E150" s="300">
        <v>19</v>
      </c>
      <c r="F150" s="371">
        <v>13</v>
      </c>
    </row>
    <row r="151" spans="1:6" s="246" customFormat="1" ht="24.75" customHeight="1">
      <c r="A151" s="300"/>
      <c r="B151" s="300" t="s">
        <v>423</v>
      </c>
      <c r="C151" s="254" t="s">
        <v>543</v>
      </c>
      <c r="D151" s="300">
        <v>97</v>
      </c>
      <c r="E151" s="300">
        <v>84</v>
      </c>
      <c r="F151" s="371">
        <v>122</v>
      </c>
    </row>
    <row r="152" spans="1:6" s="246" customFormat="1" ht="24.75" customHeight="1">
      <c r="A152" s="300"/>
      <c r="B152" s="300" t="s">
        <v>424</v>
      </c>
      <c r="C152" s="254" t="s">
        <v>544</v>
      </c>
      <c r="D152" s="300">
        <v>13</v>
      </c>
      <c r="E152" s="300">
        <v>19</v>
      </c>
      <c r="F152" s="371">
        <v>24</v>
      </c>
    </row>
    <row r="153" spans="1:6" s="246" customFormat="1" ht="24.75" customHeight="1">
      <c r="A153" s="300"/>
      <c r="B153" s="300" t="s">
        <v>425</v>
      </c>
      <c r="C153" s="254" t="s">
        <v>545</v>
      </c>
      <c r="D153" s="300"/>
      <c r="E153" s="300"/>
      <c r="F153" s="371">
        <v>2</v>
      </c>
    </row>
    <row r="154" spans="1:6" s="353" customFormat="1" ht="15" customHeight="1" thickBot="1">
      <c r="A154" s="75" t="s">
        <v>153</v>
      </c>
      <c r="B154" s="76"/>
      <c r="C154" s="350"/>
      <c r="D154" s="350">
        <v>321</v>
      </c>
      <c r="E154" s="350">
        <v>384</v>
      </c>
      <c r="F154" s="350">
        <v>438</v>
      </c>
    </row>
    <row r="155" spans="1:6" s="246" customFormat="1" ht="24.75" customHeight="1" thickBot="1" thickTop="1">
      <c r="A155" s="66" t="s">
        <v>2</v>
      </c>
      <c r="B155" s="300" t="s">
        <v>426</v>
      </c>
      <c r="C155" s="351" t="s">
        <v>546</v>
      </c>
      <c r="D155" s="300">
        <v>3</v>
      </c>
      <c r="E155" s="300">
        <v>5</v>
      </c>
      <c r="F155" s="484">
        <v>6</v>
      </c>
    </row>
    <row r="156" spans="1:6" s="246" customFormat="1" ht="24.75" customHeight="1" thickTop="1">
      <c r="A156" s="300"/>
      <c r="B156" s="300" t="s">
        <v>427</v>
      </c>
      <c r="C156" s="254" t="s">
        <v>547</v>
      </c>
      <c r="D156" s="300">
        <v>4</v>
      </c>
      <c r="E156" s="300">
        <v>4</v>
      </c>
      <c r="F156" s="371">
        <v>9</v>
      </c>
    </row>
    <row r="157" spans="1:6" s="246" customFormat="1" ht="24.75" customHeight="1">
      <c r="A157" s="300"/>
      <c r="B157" s="300" t="s">
        <v>428</v>
      </c>
      <c r="C157" s="254" t="s">
        <v>548</v>
      </c>
      <c r="D157" s="300">
        <v>4</v>
      </c>
      <c r="E157" s="300">
        <v>8</v>
      </c>
      <c r="F157" s="371">
        <v>8</v>
      </c>
    </row>
    <row r="158" spans="1:6" s="353" customFormat="1" ht="15" customHeight="1" thickBot="1">
      <c r="A158" s="75" t="s">
        <v>169</v>
      </c>
      <c r="B158" s="76"/>
      <c r="C158" s="350"/>
      <c r="D158" s="350">
        <v>11</v>
      </c>
      <c r="E158" s="350">
        <v>17</v>
      </c>
      <c r="F158" s="350">
        <v>23</v>
      </c>
    </row>
    <row r="159" spans="1:6" s="246" customFormat="1" ht="24.75" customHeight="1" thickBot="1" thickTop="1">
      <c r="A159" s="66" t="s">
        <v>3</v>
      </c>
      <c r="B159" s="300" t="s">
        <v>429</v>
      </c>
      <c r="C159" s="351" t="s">
        <v>549</v>
      </c>
      <c r="D159" s="300">
        <v>7</v>
      </c>
      <c r="E159" s="300">
        <v>8</v>
      </c>
      <c r="F159" s="484">
        <v>6</v>
      </c>
    </row>
    <row r="160" spans="1:6" s="246" customFormat="1" ht="24.75" customHeight="1" thickTop="1">
      <c r="A160" s="300"/>
      <c r="B160" s="300" t="s">
        <v>430</v>
      </c>
      <c r="C160" s="254" t="s">
        <v>550</v>
      </c>
      <c r="D160" s="300">
        <v>20</v>
      </c>
      <c r="E160" s="300">
        <v>51</v>
      </c>
      <c r="F160" s="371">
        <v>64</v>
      </c>
    </row>
    <row r="161" spans="1:6" s="246" customFormat="1" ht="24.75" customHeight="1">
      <c r="A161" s="300"/>
      <c r="B161" s="300" t="s">
        <v>431</v>
      </c>
      <c r="C161" s="254" t="s">
        <v>551</v>
      </c>
      <c r="D161" s="300">
        <v>3</v>
      </c>
      <c r="E161" s="300">
        <v>1</v>
      </c>
      <c r="F161" s="371"/>
    </row>
    <row r="162" spans="1:6" s="246" customFormat="1" ht="24.75" customHeight="1">
      <c r="A162" s="300"/>
      <c r="B162" s="300" t="s">
        <v>432</v>
      </c>
      <c r="C162" s="254" t="s">
        <v>552</v>
      </c>
      <c r="D162" s="300">
        <v>1</v>
      </c>
      <c r="E162" s="300">
        <v>1</v>
      </c>
      <c r="F162" s="371">
        <v>3</v>
      </c>
    </row>
    <row r="163" spans="1:6" s="246" customFormat="1" ht="24.75" customHeight="1">
      <c r="A163" s="300"/>
      <c r="B163" s="300" t="s">
        <v>433</v>
      </c>
      <c r="C163" s="254" t="s">
        <v>553</v>
      </c>
      <c r="D163" s="300">
        <v>1</v>
      </c>
      <c r="E163" s="300">
        <v>4</v>
      </c>
      <c r="F163" s="371">
        <v>1</v>
      </c>
    </row>
    <row r="164" spans="1:6" s="246" customFormat="1" ht="24.75" customHeight="1">
      <c r="A164" s="300"/>
      <c r="B164" s="300" t="s">
        <v>434</v>
      </c>
      <c r="C164" s="254" t="s">
        <v>554</v>
      </c>
      <c r="D164" s="300">
        <v>1</v>
      </c>
      <c r="E164" s="300">
        <v>3</v>
      </c>
      <c r="F164" s="371">
        <v>2</v>
      </c>
    </row>
    <row r="165" spans="1:6" s="353" customFormat="1" ht="15" customHeight="1" thickBot="1">
      <c r="A165" s="75" t="s">
        <v>190</v>
      </c>
      <c r="B165" s="76"/>
      <c r="C165" s="350"/>
      <c r="D165" s="350">
        <v>33</v>
      </c>
      <c r="E165" s="350">
        <v>68</v>
      </c>
      <c r="F165" s="350">
        <v>76</v>
      </c>
    </row>
    <row r="166" spans="1:6" s="246" customFormat="1" ht="24.75" customHeight="1" thickBot="1" thickTop="1">
      <c r="A166" s="66" t="s">
        <v>4</v>
      </c>
      <c r="B166" s="300" t="s">
        <v>435</v>
      </c>
      <c r="C166" s="351" t="s">
        <v>555</v>
      </c>
      <c r="D166" s="300">
        <v>26</v>
      </c>
      <c r="E166" s="300">
        <v>25</v>
      </c>
      <c r="F166" s="484">
        <v>31</v>
      </c>
    </row>
    <row r="167" spans="1:6" s="246" customFormat="1" ht="24.75" customHeight="1" thickTop="1">
      <c r="A167" s="300"/>
      <c r="B167" s="300" t="s">
        <v>436</v>
      </c>
      <c r="C167" s="254" t="s">
        <v>556</v>
      </c>
      <c r="D167" s="300">
        <v>37</v>
      </c>
      <c r="E167" s="300">
        <v>47</v>
      </c>
      <c r="F167" s="371">
        <v>48</v>
      </c>
    </row>
    <row r="168" spans="1:6" s="246" customFormat="1" ht="24.75" customHeight="1">
      <c r="A168" s="300"/>
      <c r="B168" s="300" t="s">
        <v>437</v>
      </c>
      <c r="C168" s="254" t="s">
        <v>557</v>
      </c>
      <c r="D168" s="300">
        <v>12</v>
      </c>
      <c r="E168" s="300">
        <v>11</v>
      </c>
      <c r="F168" s="371">
        <v>11</v>
      </c>
    </row>
    <row r="169" spans="1:6" s="246" customFormat="1" ht="24.75" customHeight="1">
      <c r="A169" s="300"/>
      <c r="B169" s="300" t="s">
        <v>438</v>
      </c>
      <c r="C169" s="254" t="s">
        <v>558</v>
      </c>
      <c r="D169" s="300">
        <v>33</v>
      </c>
      <c r="E169" s="300">
        <v>38</v>
      </c>
      <c r="F169" s="371">
        <v>37</v>
      </c>
    </row>
    <row r="170" spans="1:6" s="246" customFormat="1" ht="24.75" customHeight="1">
      <c r="A170" s="300"/>
      <c r="B170" s="300" t="s">
        <v>439</v>
      </c>
      <c r="C170" s="254" t="s">
        <v>559</v>
      </c>
      <c r="D170" s="300">
        <v>7</v>
      </c>
      <c r="E170" s="300">
        <v>7</v>
      </c>
      <c r="F170" s="371">
        <v>4</v>
      </c>
    </row>
    <row r="171" spans="1:6" s="246" customFormat="1" ht="24.75" customHeight="1">
      <c r="A171" s="300"/>
      <c r="B171" s="300" t="s">
        <v>440</v>
      </c>
      <c r="C171" s="254" t="s">
        <v>560</v>
      </c>
      <c r="D171" s="300">
        <v>29</v>
      </c>
      <c r="E171" s="300">
        <v>36</v>
      </c>
      <c r="F171" s="371">
        <v>46</v>
      </c>
    </row>
    <row r="172" spans="1:6" s="246" customFormat="1" ht="24.75" customHeight="1">
      <c r="A172" s="300"/>
      <c r="B172" s="300" t="s">
        <v>441</v>
      </c>
      <c r="C172" s="254" t="s">
        <v>561</v>
      </c>
      <c r="D172" s="300">
        <v>106</v>
      </c>
      <c r="E172" s="300">
        <v>126</v>
      </c>
      <c r="F172" s="371">
        <v>114</v>
      </c>
    </row>
    <row r="173" spans="1:6" s="246" customFormat="1" ht="24.75" customHeight="1">
      <c r="A173" s="300"/>
      <c r="B173" s="300" t="s">
        <v>442</v>
      </c>
      <c r="C173" s="254" t="s">
        <v>562</v>
      </c>
      <c r="D173" s="300">
        <v>29</v>
      </c>
      <c r="E173" s="300">
        <v>39</v>
      </c>
      <c r="F173" s="371">
        <v>54</v>
      </c>
    </row>
    <row r="174" spans="1:6" s="246" customFormat="1" ht="24.75" customHeight="1">
      <c r="A174" s="300"/>
      <c r="B174" s="300" t="s">
        <v>443</v>
      </c>
      <c r="C174" s="254" t="s">
        <v>563</v>
      </c>
      <c r="D174" s="300">
        <v>49</v>
      </c>
      <c r="E174" s="300">
        <v>47</v>
      </c>
      <c r="F174" s="371">
        <v>56</v>
      </c>
    </row>
    <row r="175" spans="1:6" s="246" customFormat="1" ht="24.75" customHeight="1">
      <c r="A175" s="300"/>
      <c r="B175" s="300" t="s">
        <v>444</v>
      </c>
      <c r="C175" s="254" t="s">
        <v>564</v>
      </c>
      <c r="D175" s="300">
        <v>81</v>
      </c>
      <c r="E175" s="300">
        <v>78</v>
      </c>
      <c r="F175" s="371">
        <v>66</v>
      </c>
    </row>
    <row r="176" spans="1:6" s="246" customFormat="1" ht="24.75" customHeight="1">
      <c r="A176" s="300"/>
      <c r="B176" s="300" t="s">
        <v>445</v>
      </c>
      <c r="C176" s="254" t="s">
        <v>565</v>
      </c>
      <c r="D176" s="300">
        <v>47</v>
      </c>
      <c r="E176" s="300">
        <v>47</v>
      </c>
      <c r="F176" s="371">
        <v>41</v>
      </c>
    </row>
    <row r="177" spans="1:6" s="246" customFormat="1" ht="24.75" customHeight="1">
      <c r="A177" s="300"/>
      <c r="B177" s="300" t="s">
        <v>446</v>
      </c>
      <c r="C177" s="254" t="s">
        <v>566</v>
      </c>
      <c r="D177" s="300">
        <v>22</v>
      </c>
      <c r="E177" s="300">
        <v>31</v>
      </c>
      <c r="F177" s="371">
        <v>33</v>
      </c>
    </row>
    <row r="178" spans="1:6" s="246" customFormat="1" ht="24.75" customHeight="1">
      <c r="A178" s="300"/>
      <c r="B178" s="300" t="s">
        <v>447</v>
      </c>
      <c r="C178" s="254" t="s">
        <v>567</v>
      </c>
      <c r="D178" s="300">
        <v>129</v>
      </c>
      <c r="E178" s="300">
        <v>132</v>
      </c>
      <c r="F178" s="371">
        <v>244</v>
      </c>
    </row>
    <row r="179" spans="1:6" s="246" customFormat="1" ht="24.75" customHeight="1">
      <c r="A179" s="300"/>
      <c r="B179" s="300" t="s">
        <v>448</v>
      </c>
      <c r="C179" s="254" t="s">
        <v>568</v>
      </c>
      <c r="D179" s="300">
        <v>15</v>
      </c>
      <c r="E179" s="300">
        <v>20</v>
      </c>
      <c r="F179" s="371">
        <v>18</v>
      </c>
    </row>
    <row r="180" spans="1:6" s="246" customFormat="1" ht="24.75" customHeight="1">
      <c r="A180" s="300"/>
      <c r="B180" s="300" t="s">
        <v>449</v>
      </c>
      <c r="C180" s="254" t="s">
        <v>569</v>
      </c>
      <c r="D180" s="300">
        <v>96</v>
      </c>
      <c r="E180" s="300">
        <v>103</v>
      </c>
      <c r="F180" s="371">
        <v>89</v>
      </c>
    </row>
    <row r="181" spans="1:6" s="246" customFormat="1" ht="24.75" customHeight="1">
      <c r="A181" s="300"/>
      <c r="B181" s="300" t="s">
        <v>450</v>
      </c>
      <c r="C181" s="254" t="s">
        <v>570</v>
      </c>
      <c r="D181" s="300">
        <v>52</v>
      </c>
      <c r="E181" s="300">
        <v>74</v>
      </c>
      <c r="F181" s="371">
        <v>96</v>
      </c>
    </row>
    <row r="182" spans="1:6" s="246" customFormat="1" ht="24.75" customHeight="1">
      <c r="A182" s="300"/>
      <c r="B182" s="300" t="s">
        <v>451</v>
      </c>
      <c r="C182" s="254" t="s">
        <v>571</v>
      </c>
      <c r="D182" s="300">
        <v>32</v>
      </c>
      <c r="E182" s="300">
        <v>40</v>
      </c>
      <c r="F182" s="371">
        <v>42</v>
      </c>
    </row>
    <row r="183" spans="1:6" s="246" customFormat="1" ht="24.75" customHeight="1">
      <c r="A183" s="300"/>
      <c r="B183" s="300" t="s">
        <v>452</v>
      </c>
      <c r="C183" s="254" t="s">
        <v>572</v>
      </c>
      <c r="D183" s="300">
        <v>98</v>
      </c>
      <c r="E183" s="300">
        <v>108</v>
      </c>
      <c r="F183" s="371">
        <v>83</v>
      </c>
    </row>
    <row r="184" spans="1:6" s="246" customFormat="1" ht="24.75" customHeight="1">
      <c r="A184" s="300"/>
      <c r="B184" s="300" t="s">
        <v>453</v>
      </c>
      <c r="C184" s="254" t="s">
        <v>573</v>
      </c>
      <c r="D184" s="300">
        <v>29</v>
      </c>
      <c r="E184" s="300">
        <v>68</v>
      </c>
      <c r="F184" s="371">
        <v>34</v>
      </c>
    </row>
    <row r="185" spans="1:6" s="246" customFormat="1" ht="24.75" customHeight="1">
      <c r="A185" s="300"/>
      <c r="B185" s="300" t="s">
        <v>454</v>
      </c>
      <c r="C185" s="254" t="s">
        <v>574</v>
      </c>
      <c r="D185" s="300">
        <v>13</v>
      </c>
      <c r="E185" s="300">
        <v>37</v>
      </c>
      <c r="F185" s="371">
        <v>30</v>
      </c>
    </row>
    <row r="186" spans="1:6" s="246" customFormat="1" ht="24.75" customHeight="1">
      <c r="A186" s="300"/>
      <c r="B186" s="300" t="s">
        <v>455</v>
      </c>
      <c r="C186" s="254" t="s">
        <v>575</v>
      </c>
      <c r="D186" s="300">
        <v>27</v>
      </c>
      <c r="E186" s="300">
        <v>51</v>
      </c>
      <c r="F186" s="371">
        <v>33</v>
      </c>
    </row>
    <row r="187" spans="1:6" s="246" customFormat="1" ht="24.75" customHeight="1">
      <c r="A187" s="300"/>
      <c r="B187" s="300" t="s">
        <v>456</v>
      </c>
      <c r="C187" s="254" t="s">
        <v>576</v>
      </c>
      <c r="D187" s="300">
        <v>2</v>
      </c>
      <c r="E187" s="300">
        <v>6</v>
      </c>
      <c r="F187" s="371">
        <v>9</v>
      </c>
    </row>
    <row r="188" spans="1:6" s="246" customFormat="1" ht="24.75" customHeight="1">
      <c r="A188" s="300"/>
      <c r="B188" s="300" t="s">
        <v>457</v>
      </c>
      <c r="C188" s="254" t="s">
        <v>577</v>
      </c>
      <c r="D188" s="300">
        <v>34</v>
      </c>
      <c r="E188" s="300">
        <v>38</v>
      </c>
      <c r="F188" s="371">
        <v>43</v>
      </c>
    </row>
    <row r="189" spans="1:6" s="246" customFormat="1" ht="24.75" customHeight="1">
      <c r="A189" s="300"/>
      <c r="B189" s="300" t="s">
        <v>458</v>
      </c>
      <c r="C189" s="254" t="s">
        <v>578</v>
      </c>
      <c r="D189" s="300">
        <v>36</v>
      </c>
      <c r="E189" s="300">
        <v>52</v>
      </c>
      <c r="F189" s="371">
        <v>33</v>
      </c>
    </row>
    <row r="190" spans="1:6" s="246" customFormat="1" ht="24.75" customHeight="1">
      <c r="A190" s="300"/>
      <c r="B190" s="300" t="s">
        <v>459</v>
      </c>
      <c r="C190" s="254" t="s">
        <v>579</v>
      </c>
      <c r="D190" s="300">
        <v>95</v>
      </c>
      <c r="E190" s="300">
        <v>13</v>
      </c>
      <c r="F190" s="371">
        <v>6</v>
      </c>
    </row>
    <row r="191" spans="1:6" s="246" customFormat="1" ht="24.75" customHeight="1">
      <c r="A191" s="300"/>
      <c r="B191" s="300" t="s">
        <v>460</v>
      </c>
      <c r="C191" s="254" t="s">
        <v>580</v>
      </c>
      <c r="D191" s="300">
        <v>29</v>
      </c>
      <c r="E191" s="300">
        <v>38</v>
      </c>
      <c r="F191" s="371">
        <v>47</v>
      </c>
    </row>
    <row r="192" spans="1:6" s="246" customFormat="1" ht="24.75" customHeight="1">
      <c r="A192" s="300"/>
      <c r="B192" s="300" t="s">
        <v>461</v>
      </c>
      <c r="C192" s="254" t="s">
        <v>581</v>
      </c>
      <c r="D192" s="300">
        <v>2</v>
      </c>
      <c r="E192" s="300">
        <v>3</v>
      </c>
      <c r="F192" s="371"/>
    </row>
    <row r="193" spans="1:6" s="353" customFormat="1" ht="15" customHeight="1" thickBot="1">
      <c r="A193" s="75" t="s">
        <v>236</v>
      </c>
      <c r="B193" s="76"/>
      <c r="C193" s="350"/>
      <c r="D193" s="350">
        <v>1167</v>
      </c>
      <c r="E193" s="350">
        <v>1315</v>
      </c>
      <c r="F193" s="350">
        <v>1348</v>
      </c>
    </row>
    <row r="194" spans="1:6" s="246" customFormat="1" ht="24.75" customHeight="1" thickBot="1" thickTop="1">
      <c r="A194" s="66" t="s">
        <v>5</v>
      </c>
      <c r="B194" s="300" t="s">
        <v>462</v>
      </c>
      <c r="C194" s="351" t="s">
        <v>582</v>
      </c>
      <c r="D194" s="300">
        <v>1</v>
      </c>
      <c r="E194" s="300">
        <v>5</v>
      </c>
      <c r="F194" s="484">
        <v>2</v>
      </c>
    </row>
    <row r="195" spans="1:6" s="353" customFormat="1" ht="15" customHeight="1" thickBot="1" thickTop="1">
      <c r="A195" s="75" t="s">
        <v>241</v>
      </c>
      <c r="B195" s="76"/>
      <c r="C195" s="350"/>
      <c r="D195" s="350">
        <v>1</v>
      </c>
      <c r="E195" s="350">
        <v>5</v>
      </c>
      <c r="F195" s="350">
        <v>2</v>
      </c>
    </row>
    <row r="196" spans="1:6" s="246" customFormat="1" ht="24.75" customHeight="1" thickBot="1" thickTop="1">
      <c r="A196" s="66" t="s">
        <v>6</v>
      </c>
      <c r="B196" s="300" t="s">
        <v>463</v>
      </c>
      <c r="C196" s="351" t="s">
        <v>583</v>
      </c>
      <c r="D196" s="300">
        <v>3</v>
      </c>
      <c r="E196" s="300">
        <v>3</v>
      </c>
      <c r="F196" s="484">
        <v>4</v>
      </c>
    </row>
    <row r="197" spans="1:6" s="246" customFormat="1" ht="24.75" customHeight="1" thickTop="1">
      <c r="A197" s="300"/>
      <c r="B197" s="300" t="s">
        <v>464</v>
      </c>
      <c r="C197" s="254" t="s">
        <v>584</v>
      </c>
      <c r="D197" s="300"/>
      <c r="E197" s="300">
        <v>1</v>
      </c>
      <c r="F197" s="371">
        <v>1</v>
      </c>
    </row>
    <row r="198" spans="1:6" s="246" customFormat="1" ht="24.75" customHeight="1">
      <c r="A198" s="300"/>
      <c r="B198" s="300" t="s">
        <v>465</v>
      </c>
      <c r="C198" s="254" t="s">
        <v>585</v>
      </c>
      <c r="D198" s="300"/>
      <c r="E198" s="300">
        <v>1</v>
      </c>
      <c r="F198" s="371"/>
    </row>
    <row r="199" spans="1:6" s="246" customFormat="1" ht="24.75" customHeight="1">
      <c r="A199" s="300"/>
      <c r="B199" s="300" t="s">
        <v>466</v>
      </c>
      <c r="C199" s="254" t="s">
        <v>586</v>
      </c>
      <c r="D199" s="300">
        <v>1</v>
      </c>
      <c r="E199" s="300">
        <v>2</v>
      </c>
      <c r="F199" s="371">
        <v>2</v>
      </c>
    </row>
    <row r="200" spans="1:6" s="246" customFormat="1" ht="24.75" customHeight="1">
      <c r="A200" s="300"/>
      <c r="B200" s="300" t="s">
        <v>467</v>
      </c>
      <c r="C200" s="254" t="s">
        <v>587</v>
      </c>
      <c r="D200" s="300">
        <v>1</v>
      </c>
      <c r="E200" s="300">
        <v>1</v>
      </c>
      <c r="F200" s="371"/>
    </row>
    <row r="201" spans="1:6" s="246" customFormat="1" ht="24.75" customHeight="1">
      <c r="A201" s="300"/>
      <c r="B201" s="300" t="s">
        <v>468</v>
      </c>
      <c r="C201" s="254" t="s">
        <v>588</v>
      </c>
      <c r="D201" s="300">
        <v>9</v>
      </c>
      <c r="E201" s="300">
        <v>8</v>
      </c>
      <c r="F201" s="371">
        <v>10</v>
      </c>
    </row>
    <row r="202" spans="1:6" s="246" customFormat="1" ht="24.75" customHeight="1">
      <c r="A202" s="300"/>
      <c r="B202" s="300" t="s">
        <v>469</v>
      </c>
      <c r="C202" s="254" t="s">
        <v>589</v>
      </c>
      <c r="D202" s="300">
        <v>1</v>
      </c>
      <c r="E202" s="300"/>
      <c r="F202" s="371"/>
    </row>
    <row r="203" spans="1:6" s="246" customFormat="1" ht="24.75" customHeight="1">
      <c r="A203" s="300"/>
      <c r="B203" s="300" t="s">
        <v>470</v>
      </c>
      <c r="C203" s="254" t="s">
        <v>590</v>
      </c>
      <c r="D203" s="300">
        <v>3</v>
      </c>
      <c r="E203" s="300">
        <v>5</v>
      </c>
      <c r="F203" s="371">
        <v>3</v>
      </c>
    </row>
    <row r="204" spans="1:6" s="246" customFormat="1" ht="24.75" customHeight="1">
      <c r="A204" s="300"/>
      <c r="B204" s="300" t="s">
        <v>471</v>
      </c>
      <c r="C204" s="254" t="s">
        <v>591</v>
      </c>
      <c r="D204" s="300">
        <v>2</v>
      </c>
      <c r="E204" s="300">
        <v>1</v>
      </c>
      <c r="F204" s="371">
        <v>1</v>
      </c>
    </row>
    <row r="205" spans="1:6" s="246" customFormat="1" ht="24.75" customHeight="1">
      <c r="A205" s="300"/>
      <c r="B205" s="300" t="s">
        <v>472</v>
      </c>
      <c r="C205" s="254" t="s">
        <v>592</v>
      </c>
      <c r="D205" s="300">
        <v>8</v>
      </c>
      <c r="E205" s="300">
        <v>8</v>
      </c>
      <c r="F205" s="371">
        <v>12</v>
      </c>
    </row>
    <row r="206" spans="1:6" s="353" customFormat="1" ht="15" customHeight="1" thickBot="1">
      <c r="A206" s="75" t="s">
        <v>253</v>
      </c>
      <c r="B206" s="76"/>
      <c r="C206" s="350"/>
      <c r="D206" s="350">
        <v>28</v>
      </c>
      <c r="E206" s="350">
        <v>30</v>
      </c>
      <c r="F206" s="350">
        <v>33</v>
      </c>
    </row>
    <row r="207" spans="1:6" s="246" customFormat="1" ht="24.75" customHeight="1" thickBot="1" thickTop="1">
      <c r="A207" s="66" t="s">
        <v>7</v>
      </c>
      <c r="B207" s="300" t="s">
        <v>473</v>
      </c>
      <c r="C207" s="351" t="s">
        <v>593</v>
      </c>
      <c r="D207" s="300">
        <v>4</v>
      </c>
      <c r="E207" s="300">
        <v>15</v>
      </c>
      <c r="F207" s="484">
        <v>7</v>
      </c>
    </row>
    <row r="208" spans="1:6" s="246" customFormat="1" ht="24.75" customHeight="1" thickTop="1">
      <c r="A208" s="300"/>
      <c r="B208" s="300" t="s">
        <v>474</v>
      </c>
      <c r="C208" s="254" t="s">
        <v>594</v>
      </c>
      <c r="D208" s="300">
        <v>111</v>
      </c>
      <c r="E208" s="300">
        <v>132</v>
      </c>
      <c r="F208" s="371">
        <v>119</v>
      </c>
    </row>
    <row r="209" spans="1:6" s="246" customFormat="1" ht="24.75" customHeight="1">
      <c r="A209" s="300"/>
      <c r="B209" s="300" t="s">
        <v>475</v>
      </c>
      <c r="C209" s="254" t="s">
        <v>595</v>
      </c>
      <c r="D209" s="300">
        <v>50</v>
      </c>
      <c r="E209" s="300">
        <v>38</v>
      </c>
      <c r="F209" s="371">
        <v>34</v>
      </c>
    </row>
    <row r="210" spans="1:6" s="246" customFormat="1" ht="24.75" customHeight="1">
      <c r="A210" s="300"/>
      <c r="B210" s="300" t="s">
        <v>476</v>
      </c>
      <c r="C210" s="254" t="s">
        <v>596</v>
      </c>
      <c r="D210" s="300">
        <v>82</v>
      </c>
      <c r="E210" s="300">
        <v>89</v>
      </c>
      <c r="F210" s="371">
        <v>83</v>
      </c>
    </row>
    <row r="211" spans="1:6" s="246" customFormat="1" ht="24.75" customHeight="1">
      <c r="A211" s="300"/>
      <c r="B211" s="300" t="s">
        <v>477</v>
      </c>
      <c r="C211" s="254" t="s">
        <v>597</v>
      </c>
      <c r="D211" s="300">
        <v>42</v>
      </c>
      <c r="E211" s="300">
        <v>53</v>
      </c>
      <c r="F211" s="371">
        <v>59</v>
      </c>
    </row>
    <row r="212" spans="1:6" s="246" customFormat="1" ht="24.75" customHeight="1">
      <c r="A212" s="300"/>
      <c r="B212" s="300" t="s">
        <v>478</v>
      </c>
      <c r="C212" s="254" t="s">
        <v>598</v>
      </c>
      <c r="D212" s="300">
        <v>30</v>
      </c>
      <c r="E212" s="300">
        <v>67</v>
      </c>
      <c r="F212" s="371">
        <v>38</v>
      </c>
    </row>
    <row r="213" spans="1:6" s="246" customFormat="1" ht="24.75" customHeight="1">
      <c r="A213" s="300"/>
      <c r="B213" s="300" t="s">
        <v>479</v>
      </c>
      <c r="C213" s="254" t="s">
        <v>599</v>
      </c>
      <c r="D213" s="300">
        <v>7</v>
      </c>
      <c r="E213" s="300">
        <v>6</v>
      </c>
      <c r="F213" s="371">
        <v>9</v>
      </c>
    </row>
    <row r="214" spans="1:6" s="246" customFormat="1" ht="24.75" customHeight="1">
      <c r="A214" s="300"/>
      <c r="B214" s="300" t="s">
        <v>480</v>
      </c>
      <c r="C214" s="254" t="s">
        <v>600</v>
      </c>
      <c r="D214" s="300">
        <v>39</v>
      </c>
      <c r="E214" s="300">
        <v>40</v>
      </c>
      <c r="F214" s="371">
        <v>26</v>
      </c>
    </row>
    <row r="215" spans="1:6" s="246" customFormat="1" ht="24.75" customHeight="1">
      <c r="A215" s="300"/>
      <c r="B215" s="300" t="s">
        <v>481</v>
      </c>
      <c r="C215" s="254" t="s">
        <v>601</v>
      </c>
      <c r="D215" s="300">
        <v>18</v>
      </c>
      <c r="E215" s="300">
        <v>16</v>
      </c>
      <c r="F215" s="371">
        <v>33</v>
      </c>
    </row>
    <row r="216" spans="1:6" s="353" customFormat="1" ht="15" customHeight="1" thickBot="1">
      <c r="A216" s="75" t="s">
        <v>273</v>
      </c>
      <c r="B216" s="76"/>
      <c r="C216" s="350"/>
      <c r="D216" s="350">
        <v>383</v>
      </c>
      <c r="E216" s="350">
        <v>456</v>
      </c>
      <c r="F216" s="350">
        <v>408</v>
      </c>
    </row>
    <row r="217" spans="1:6" s="246" customFormat="1" ht="24.75" customHeight="1" thickBot="1" thickTop="1">
      <c r="A217" s="66" t="s">
        <v>8</v>
      </c>
      <c r="B217" s="300" t="s">
        <v>482</v>
      </c>
      <c r="C217" s="351" t="s">
        <v>602</v>
      </c>
      <c r="D217" s="300">
        <v>46</v>
      </c>
      <c r="E217" s="300">
        <v>58</v>
      </c>
      <c r="F217" s="484">
        <v>48</v>
      </c>
    </row>
    <row r="218" spans="1:6" s="246" customFormat="1" ht="24.75" customHeight="1" thickTop="1">
      <c r="A218" s="300"/>
      <c r="B218" s="300" t="s">
        <v>483</v>
      </c>
      <c r="C218" s="254" t="s">
        <v>603</v>
      </c>
      <c r="D218" s="300">
        <v>13</v>
      </c>
      <c r="E218" s="300">
        <v>25</v>
      </c>
      <c r="F218" s="371">
        <v>21</v>
      </c>
    </row>
    <row r="219" spans="1:6" s="246" customFormat="1" ht="24.75" customHeight="1">
      <c r="A219" s="300"/>
      <c r="B219" s="300" t="s">
        <v>484</v>
      </c>
      <c r="C219" s="254" t="s">
        <v>604</v>
      </c>
      <c r="D219" s="300">
        <v>6</v>
      </c>
      <c r="E219" s="300">
        <v>11</v>
      </c>
      <c r="F219" s="371">
        <v>11</v>
      </c>
    </row>
    <row r="220" spans="1:6" s="246" customFormat="1" ht="24.75" customHeight="1">
      <c r="A220" s="300"/>
      <c r="B220" s="300" t="s">
        <v>485</v>
      </c>
      <c r="C220" s="254" t="s">
        <v>605</v>
      </c>
      <c r="D220" s="300"/>
      <c r="E220" s="300">
        <v>4</v>
      </c>
      <c r="F220" s="371">
        <v>2</v>
      </c>
    </row>
    <row r="221" spans="1:6" s="246" customFormat="1" ht="24.75" customHeight="1">
      <c r="A221" s="300"/>
      <c r="B221" s="300" t="s">
        <v>486</v>
      </c>
      <c r="C221" s="254" t="s">
        <v>606</v>
      </c>
      <c r="D221" s="300">
        <v>27</v>
      </c>
      <c r="E221" s="300">
        <v>35</v>
      </c>
      <c r="F221" s="371">
        <v>24</v>
      </c>
    </row>
    <row r="222" spans="1:6" s="246" customFormat="1" ht="24.75" customHeight="1">
      <c r="A222" s="300"/>
      <c r="B222" s="300" t="s">
        <v>487</v>
      </c>
      <c r="C222" s="254" t="s">
        <v>607</v>
      </c>
      <c r="D222" s="300">
        <v>6</v>
      </c>
      <c r="E222" s="300">
        <v>7</v>
      </c>
      <c r="F222" s="371">
        <v>5</v>
      </c>
    </row>
    <row r="223" spans="1:6" s="246" customFormat="1" ht="24.75" customHeight="1">
      <c r="A223" s="300"/>
      <c r="B223" s="300" t="s">
        <v>488</v>
      </c>
      <c r="C223" s="254" t="s">
        <v>608</v>
      </c>
      <c r="D223" s="300">
        <v>7</v>
      </c>
      <c r="E223" s="300">
        <v>14</v>
      </c>
      <c r="F223" s="371">
        <v>7</v>
      </c>
    </row>
    <row r="224" spans="1:6" s="246" customFormat="1" ht="24.75" customHeight="1">
      <c r="A224" s="300"/>
      <c r="B224" s="300" t="s">
        <v>489</v>
      </c>
      <c r="C224" s="254" t="s">
        <v>609</v>
      </c>
      <c r="D224" s="300">
        <v>18</v>
      </c>
      <c r="E224" s="300">
        <v>32</v>
      </c>
      <c r="F224" s="371">
        <v>11</v>
      </c>
    </row>
    <row r="225" spans="1:6" s="246" customFormat="1" ht="24.75" customHeight="1">
      <c r="A225" s="300"/>
      <c r="B225" s="300" t="s">
        <v>490</v>
      </c>
      <c r="C225" s="254" t="s">
        <v>610</v>
      </c>
      <c r="D225" s="300">
        <v>25</v>
      </c>
      <c r="E225" s="300">
        <v>36</v>
      </c>
      <c r="F225" s="371">
        <v>24</v>
      </c>
    </row>
    <row r="226" spans="1:6" s="246" customFormat="1" ht="24.75" customHeight="1">
      <c r="A226" s="300"/>
      <c r="B226" s="300" t="s">
        <v>491</v>
      </c>
      <c r="C226" s="254" t="s">
        <v>611</v>
      </c>
      <c r="D226" s="300">
        <v>38</v>
      </c>
      <c r="E226" s="300">
        <v>31</v>
      </c>
      <c r="F226" s="371">
        <v>35</v>
      </c>
    </row>
    <row r="227" spans="1:6" s="246" customFormat="1" ht="24.75" customHeight="1">
      <c r="A227" s="300"/>
      <c r="B227" s="300" t="s">
        <v>492</v>
      </c>
      <c r="C227" s="254" t="s">
        <v>612</v>
      </c>
      <c r="D227" s="300">
        <v>18</v>
      </c>
      <c r="E227" s="300">
        <v>34</v>
      </c>
      <c r="F227" s="371">
        <v>20</v>
      </c>
    </row>
    <row r="228" spans="1:6" s="246" customFormat="1" ht="24.75" customHeight="1">
      <c r="A228" s="300"/>
      <c r="B228" s="300" t="s">
        <v>493</v>
      </c>
      <c r="C228" s="254" t="s">
        <v>613</v>
      </c>
      <c r="D228" s="300">
        <v>7</v>
      </c>
      <c r="E228" s="300">
        <v>8</v>
      </c>
      <c r="F228" s="371">
        <v>15</v>
      </c>
    </row>
    <row r="229" spans="1:6" s="246" customFormat="1" ht="24.75" customHeight="1">
      <c r="A229" s="300"/>
      <c r="B229" s="300" t="s">
        <v>494</v>
      </c>
      <c r="C229" s="254" t="s">
        <v>614</v>
      </c>
      <c r="D229" s="300">
        <v>88</v>
      </c>
      <c r="E229" s="300">
        <v>53</v>
      </c>
      <c r="F229" s="371">
        <v>71</v>
      </c>
    </row>
    <row r="230" spans="1:6" s="246" customFormat="1" ht="24.75" customHeight="1">
      <c r="A230" s="300"/>
      <c r="B230" s="300" t="s">
        <v>495</v>
      </c>
      <c r="C230" s="254" t="s">
        <v>615</v>
      </c>
      <c r="D230" s="300">
        <v>104</v>
      </c>
      <c r="E230" s="300">
        <v>112</v>
      </c>
      <c r="F230" s="371">
        <v>138</v>
      </c>
    </row>
    <row r="231" spans="1:6" s="353" customFormat="1" ht="15" customHeight="1" thickBot="1">
      <c r="A231" s="75" t="s">
        <v>291</v>
      </c>
      <c r="B231" s="76"/>
      <c r="C231" s="350"/>
      <c r="D231" s="350">
        <v>403</v>
      </c>
      <c r="E231" s="350">
        <v>460</v>
      </c>
      <c r="F231" s="350">
        <v>432</v>
      </c>
    </row>
    <row r="232" spans="1:6" s="246" customFormat="1" ht="24.75" customHeight="1" thickBot="1" thickTop="1">
      <c r="A232" s="66" t="s">
        <v>9</v>
      </c>
      <c r="B232" s="300" t="s">
        <v>496</v>
      </c>
      <c r="C232" s="351" t="s">
        <v>616</v>
      </c>
      <c r="D232" s="300">
        <v>43</v>
      </c>
      <c r="E232" s="300">
        <v>36</v>
      </c>
      <c r="F232" s="484">
        <v>50</v>
      </c>
    </row>
    <row r="233" spans="1:6" s="246" customFormat="1" ht="24.75" customHeight="1" thickTop="1">
      <c r="A233" s="300"/>
      <c r="B233" s="300" t="s">
        <v>497</v>
      </c>
      <c r="C233" s="254" t="s">
        <v>617</v>
      </c>
      <c r="D233" s="300">
        <v>3</v>
      </c>
      <c r="E233" s="300">
        <v>7</v>
      </c>
      <c r="F233" s="371">
        <v>9</v>
      </c>
    </row>
    <row r="234" spans="1:6" s="246" customFormat="1" ht="24.75" customHeight="1">
      <c r="A234" s="300"/>
      <c r="B234" s="300" t="s">
        <v>499</v>
      </c>
      <c r="C234" s="254" t="s">
        <v>619</v>
      </c>
      <c r="D234" s="300">
        <v>1</v>
      </c>
      <c r="E234" s="300"/>
      <c r="F234" s="371"/>
    </row>
    <row r="235" spans="1:6" s="246" customFormat="1" ht="24.75" customHeight="1">
      <c r="A235" s="300"/>
      <c r="B235" s="300" t="s">
        <v>500</v>
      </c>
      <c r="C235" s="254" t="s">
        <v>620</v>
      </c>
      <c r="D235" s="300">
        <v>1</v>
      </c>
      <c r="E235" s="300">
        <v>1</v>
      </c>
      <c r="F235" s="371">
        <v>5</v>
      </c>
    </row>
    <row r="236" spans="1:6" s="246" customFormat="1" ht="24.75" customHeight="1">
      <c r="A236" s="300"/>
      <c r="B236" s="300" t="s">
        <v>501</v>
      </c>
      <c r="C236" s="254" t="s">
        <v>621</v>
      </c>
      <c r="D236" s="300">
        <v>23</v>
      </c>
      <c r="E236" s="300">
        <v>28</v>
      </c>
      <c r="F236" s="371">
        <v>58</v>
      </c>
    </row>
    <row r="237" spans="1:6" s="246" customFormat="1" ht="24.75" customHeight="1">
      <c r="A237" s="300"/>
      <c r="B237" s="300" t="s">
        <v>502</v>
      </c>
      <c r="C237" s="254" t="s">
        <v>622</v>
      </c>
      <c r="D237" s="300">
        <v>1</v>
      </c>
      <c r="E237" s="300">
        <v>2</v>
      </c>
      <c r="F237" s="371"/>
    </row>
    <row r="238" spans="1:6" s="353" customFormat="1" ht="15" customHeight="1" thickBot="1">
      <c r="A238" s="75" t="s">
        <v>301</v>
      </c>
      <c r="B238" s="76"/>
      <c r="C238" s="350"/>
      <c r="D238" s="350">
        <v>72</v>
      </c>
      <c r="E238" s="350">
        <v>74</v>
      </c>
      <c r="F238" s="350">
        <v>122</v>
      </c>
    </row>
    <row r="239" spans="1:6" s="246" customFormat="1" ht="24.75" customHeight="1" thickBot="1" thickTop="1">
      <c r="A239" s="66" t="s">
        <v>10</v>
      </c>
      <c r="B239" s="300" t="s">
        <v>503</v>
      </c>
      <c r="C239" s="351" t="s">
        <v>623</v>
      </c>
      <c r="D239" s="300">
        <v>11</v>
      </c>
      <c r="E239" s="300">
        <v>15</v>
      </c>
      <c r="F239" s="484">
        <v>15</v>
      </c>
    </row>
    <row r="240" spans="1:6" s="246" customFormat="1" ht="24.75" customHeight="1" thickTop="1">
      <c r="A240" s="300"/>
      <c r="B240" s="300" t="s">
        <v>504</v>
      </c>
      <c r="C240" s="254" t="s">
        <v>624</v>
      </c>
      <c r="D240" s="300">
        <v>63</v>
      </c>
      <c r="E240" s="300">
        <v>46</v>
      </c>
      <c r="F240" s="371">
        <v>39</v>
      </c>
    </row>
    <row r="241" spans="1:6" s="246" customFormat="1" ht="24.75" customHeight="1">
      <c r="A241" s="300"/>
      <c r="B241" s="300" t="s">
        <v>505</v>
      </c>
      <c r="C241" s="254" t="s">
        <v>625</v>
      </c>
      <c r="D241" s="300">
        <v>2</v>
      </c>
      <c r="E241" s="300">
        <v>1</v>
      </c>
      <c r="F241" s="371">
        <v>1</v>
      </c>
    </row>
    <row r="242" spans="1:6" s="246" customFormat="1" ht="24.75" customHeight="1">
      <c r="A242" s="300"/>
      <c r="B242" s="300" t="s">
        <v>506</v>
      </c>
      <c r="C242" s="254" t="s">
        <v>626</v>
      </c>
      <c r="D242" s="300">
        <v>4</v>
      </c>
      <c r="E242" s="300">
        <v>2</v>
      </c>
      <c r="F242" s="371">
        <v>6</v>
      </c>
    </row>
    <row r="243" spans="1:6" s="246" customFormat="1" ht="24.75" customHeight="1">
      <c r="A243" s="300"/>
      <c r="B243" s="300" t="s">
        <v>507</v>
      </c>
      <c r="C243" s="254" t="s">
        <v>627</v>
      </c>
      <c r="D243" s="300">
        <v>8</v>
      </c>
      <c r="E243" s="300">
        <v>2</v>
      </c>
      <c r="F243" s="371">
        <v>9</v>
      </c>
    </row>
    <row r="244" spans="1:6" s="246" customFormat="1" ht="24.75" customHeight="1">
      <c r="A244" s="300"/>
      <c r="B244" s="300" t="s">
        <v>508</v>
      </c>
      <c r="C244" s="254" t="s">
        <v>628</v>
      </c>
      <c r="D244" s="300">
        <v>4</v>
      </c>
      <c r="E244" s="300">
        <v>8</v>
      </c>
      <c r="F244" s="371">
        <v>10</v>
      </c>
    </row>
    <row r="245" spans="1:6" s="246" customFormat="1" ht="24.75" customHeight="1">
      <c r="A245" s="300"/>
      <c r="B245" s="300" t="s">
        <v>509</v>
      </c>
      <c r="C245" s="254" t="s">
        <v>629</v>
      </c>
      <c r="D245" s="300">
        <v>18</v>
      </c>
      <c r="E245" s="300">
        <v>16</v>
      </c>
      <c r="F245" s="371">
        <v>30</v>
      </c>
    </row>
    <row r="246" spans="1:6" s="353" customFormat="1" ht="15" customHeight="1" thickBot="1">
      <c r="A246" s="75" t="s">
        <v>311</v>
      </c>
      <c r="B246" s="76"/>
      <c r="C246" s="350"/>
      <c r="D246" s="350">
        <v>110</v>
      </c>
      <c r="E246" s="350">
        <v>90</v>
      </c>
      <c r="F246" s="350">
        <v>110</v>
      </c>
    </row>
    <row r="247" spans="1:6" s="246" customFormat="1" ht="15" customHeight="1" thickTop="1">
      <c r="A247" s="300"/>
      <c r="B247" s="300" t="s">
        <v>742</v>
      </c>
      <c r="C247" s="300"/>
      <c r="D247" s="300">
        <v>328</v>
      </c>
      <c r="E247" s="300">
        <v>453</v>
      </c>
      <c r="F247" s="300">
        <v>295</v>
      </c>
    </row>
    <row r="248" spans="1:6" s="353" customFormat="1" ht="15" customHeight="1" thickBot="1">
      <c r="A248" s="72" t="s">
        <v>0</v>
      </c>
      <c r="B248" s="78"/>
      <c r="C248" s="301"/>
      <c r="D248" s="301">
        <v>2857</v>
      </c>
      <c r="E248" s="301">
        <v>3352</v>
      </c>
      <c r="F248" s="301">
        <v>3287</v>
      </c>
    </row>
    <row r="249" ht="13.5" thickTop="1">
      <c r="A249" s="6" t="s">
        <v>31</v>
      </c>
    </row>
    <row r="250" ht="12.75">
      <c r="A250" s="3"/>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2010-2012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2012-10-09T12:49:23Z</cp:lastPrinted>
  <dcterms:created xsi:type="dcterms:W3CDTF">2012-04-04T13:23:15Z</dcterms:created>
  <dcterms:modified xsi:type="dcterms:W3CDTF">2022-05-12T20:37:54Z</dcterms:modified>
  <cp:category/>
  <cp:version/>
  <cp:contentType/>
  <cp:contentStatus/>
</cp:coreProperties>
</file>