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5" yWindow="240" windowWidth="10005" windowHeight="9600"/>
  </bookViews>
  <sheets>
    <sheet name="Dépôts et déposants" sheetId="13" r:id="rId1"/>
    <sheet name="Imagerie" sheetId="9" r:id="rId2"/>
    <sheet name="Affiche" sheetId="19" r:id="rId3"/>
    <sheet name="Estampe" sheetId="18" r:id="rId4"/>
    <sheet name="Livre d'artiste" sheetId="17" r:id="rId5"/>
    <sheet name="Photographie" sheetId="16" r:id="rId6"/>
  </sheets>
  <definedNames>
    <definedName name="_xlnm.Print_Area" localSheetId="0">'Dépôts et déposants'!$A$2:$G$12</definedName>
  </definedNames>
  <calcPr calcId="145621"/>
</workbook>
</file>

<file path=xl/calcChain.xml><?xml version="1.0" encoding="utf-8"?>
<calcChain xmlns="http://schemas.openxmlformats.org/spreadsheetml/2006/main">
  <c r="B15" i="19" l="1"/>
  <c r="C15" i="19"/>
  <c r="C43" i="19" l="1"/>
  <c r="B43" i="19"/>
  <c r="D72" i="13" l="1"/>
  <c r="D71" i="13"/>
  <c r="D70" i="13"/>
  <c r="D69" i="13"/>
  <c r="D67" i="13"/>
  <c r="D66" i="13"/>
  <c r="D65" i="13"/>
  <c r="D64" i="13"/>
  <c r="D62" i="13"/>
  <c r="D61" i="13"/>
  <c r="D60" i="13"/>
  <c r="D59" i="13"/>
  <c r="D57" i="13"/>
  <c r="D56" i="13"/>
  <c r="D54" i="13"/>
  <c r="D53" i="13"/>
  <c r="D52" i="13"/>
  <c r="D49" i="13"/>
  <c r="D48" i="13"/>
  <c r="D46" i="13"/>
  <c r="D44" i="13"/>
  <c r="D43" i="13"/>
  <c r="D42" i="13"/>
  <c r="D41" i="13"/>
  <c r="D37" i="13"/>
  <c r="D36" i="13"/>
  <c r="D34" i="13"/>
  <c r="D33" i="13"/>
  <c r="D31" i="13"/>
  <c r="D30" i="13"/>
  <c r="D28" i="13"/>
  <c r="D27" i="13"/>
  <c r="D26" i="13"/>
  <c r="D25" i="13"/>
  <c r="D23" i="13"/>
  <c r="D22" i="13"/>
  <c r="D19" i="13"/>
  <c r="C43" i="18" l="1"/>
  <c r="D67" i="17" l="1"/>
  <c r="B103" i="18" l="1"/>
  <c r="C10" i="13" l="1"/>
  <c r="B10" i="13"/>
  <c r="D143" i="9" l="1"/>
  <c r="D119" i="9" l="1"/>
  <c r="C44" i="9"/>
  <c r="B44" i="9"/>
  <c r="D69" i="19"/>
  <c r="B69" i="19"/>
  <c r="D79" i="18" l="1"/>
  <c r="B43" i="18"/>
  <c r="B67" i="17"/>
  <c r="C43" i="17"/>
  <c r="B43" i="17"/>
  <c r="D41" i="16"/>
  <c r="B41" i="16"/>
  <c r="C30" i="16"/>
  <c r="B30" i="16"/>
  <c r="G10" i="13"/>
  <c r="F10" i="13"/>
  <c r="C18" i="16" l="1"/>
  <c r="B18" i="16"/>
  <c r="C29" i="17"/>
  <c r="B29" i="17"/>
  <c r="B29" i="18"/>
  <c r="C29" i="19"/>
  <c r="B29" i="19"/>
  <c r="C30" i="9"/>
  <c r="B30" i="9"/>
  <c r="E10" i="13"/>
  <c r="D10" i="13"/>
  <c r="B119" i="9" l="1"/>
  <c r="B89" i="18"/>
  <c r="B79" i="18" l="1"/>
  <c r="B143" i="9"/>
</calcChain>
</file>

<file path=xl/sharedStrings.xml><?xml version="1.0" encoding="utf-8"?>
<sst xmlns="http://schemas.openxmlformats.org/spreadsheetml/2006/main" count="678" uniqueCount="326">
  <si>
    <t>Source : Entrées dépôt légal</t>
  </si>
  <si>
    <t>Total dépôts</t>
  </si>
  <si>
    <t>Total documents déposés</t>
  </si>
  <si>
    <t xml:space="preserve">Totaux </t>
  </si>
  <si>
    <t>Imagerie</t>
  </si>
  <si>
    <t>Affiche</t>
  </si>
  <si>
    <t>Gravure-estampe</t>
  </si>
  <si>
    <t>Livre d'artiste</t>
  </si>
  <si>
    <t>Photographie</t>
  </si>
  <si>
    <t>Nombre de dépôts et documents reçus par dépôt légal</t>
  </si>
  <si>
    <t>Nb dépôts</t>
  </si>
  <si>
    <t>Documents déposés</t>
  </si>
  <si>
    <t>Société Cart'Com</t>
  </si>
  <si>
    <t>Editions Valoire- Estel</t>
  </si>
  <si>
    <t>EDY S.A.</t>
  </si>
  <si>
    <t>Editions Cellard</t>
  </si>
  <si>
    <t>Editions Jack</t>
  </si>
  <si>
    <t>Editions Normandes Le Goubey</t>
  </si>
  <si>
    <t>Editions Lavigne</t>
  </si>
  <si>
    <t>Groupe Fleurus</t>
  </si>
  <si>
    <t>DRG Conseil</t>
  </si>
  <si>
    <t>Hemma Editions S.A.</t>
  </si>
  <si>
    <t>Hachette Livres Département Dépôt légal</t>
  </si>
  <si>
    <t>Phil@poste</t>
  </si>
  <si>
    <t>Liste des 10 principaux déposants par année de dépôt - Imagerie</t>
  </si>
  <si>
    <t>Total</t>
  </si>
  <si>
    <t>Nom déposant</t>
  </si>
  <si>
    <t>INPES</t>
  </si>
  <si>
    <t>Bibliothèque nationale de France</t>
  </si>
  <si>
    <t>Liste des 10 principaux déposants par année de dépôt - Affiche</t>
  </si>
  <si>
    <t>Centre Georges Pompidou</t>
  </si>
  <si>
    <t>Opéra national de Paris Secrétariat général</t>
  </si>
  <si>
    <t>Caisse d'allocations familiales de Paris imprimerie</t>
  </si>
  <si>
    <t>France Nature Environnement</t>
  </si>
  <si>
    <t>Conseil général de la Vendée</t>
  </si>
  <si>
    <t>Musée de Morlaix</t>
  </si>
  <si>
    <t>Allirand Renaud</t>
  </si>
  <si>
    <t>URDLA Centre international estampe &amp; livre</t>
  </si>
  <si>
    <t>Martin Edouard</t>
  </si>
  <si>
    <t>Le Dernier Cri</t>
  </si>
  <si>
    <t>Ateliers Rigal</t>
  </si>
  <si>
    <t>Préaud Maxime</t>
  </si>
  <si>
    <t>Follier Lise</t>
  </si>
  <si>
    <t>Bara Fabienne</t>
  </si>
  <si>
    <t>Abélanet Sylvie</t>
  </si>
  <si>
    <t>Arts-Litho</t>
  </si>
  <si>
    <t>Liste des 10 principaux déposants par année de dépôt - Estampe</t>
  </si>
  <si>
    <t>Liste des 10 principaux déposants par année de dépôt - Livre d'artiste</t>
  </si>
  <si>
    <t>Clerc Philippe</t>
  </si>
  <si>
    <t>Editions Incertain Sens</t>
  </si>
  <si>
    <t>Duval Céline</t>
  </si>
  <si>
    <t>Lefebvre Antoine</t>
  </si>
  <si>
    <t>Zédélé éditions</t>
  </si>
  <si>
    <t>Monjaret Pierre</t>
  </si>
  <si>
    <t>Loubières Jean-Claude</t>
  </si>
  <si>
    <t>Broadcast</t>
  </si>
  <si>
    <t>Watts Lucy</t>
  </si>
  <si>
    <t>Flavien Jean-Pascal</t>
  </si>
  <si>
    <t>Unglee</t>
  </si>
  <si>
    <t>Liste des déposants par année de dépôt - Photographie</t>
  </si>
  <si>
    <t>Poncelet Pierre</t>
  </si>
  <si>
    <t>In Extremis</t>
  </si>
  <si>
    <t>Poncet Philippe</t>
  </si>
  <si>
    <t>Albert DuPont Atelier</t>
  </si>
  <si>
    <t>Editions Exbrayat</t>
  </si>
  <si>
    <t>Editions Jos le Doare</t>
  </si>
  <si>
    <t>La Boitabulle : cartonnage brodé et point compté</t>
  </si>
  <si>
    <t>Panini France</t>
  </si>
  <si>
    <t>Imprimerie Dyalog Guyot</t>
  </si>
  <si>
    <t>Editions Leconte</t>
  </si>
  <si>
    <t xml:space="preserve">Editions 365 </t>
  </si>
  <si>
    <t>Bibliothèque francophone multimédia</t>
  </si>
  <si>
    <t>Bibliothèque Bernheim de Nouméa</t>
  </si>
  <si>
    <t>Bibliothèque départementale de Saint Denis la Réunion</t>
  </si>
  <si>
    <t>Archives départementales de la Guyane</t>
  </si>
  <si>
    <t>Archives départementales de la Guadeloupe</t>
  </si>
  <si>
    <t>Comité régional de développement touristique d'Auvergne</t>
  </si>
  <si>
    <t>Mairie de Rouen Direction de la communication</t>
  </si>
  <si>
    <t>Wong Moo Chew</t>
  </si>
  <si>
    <t>Geredakis Theophilos</t>
  </si>
  <si>
    <t>Charpin Marc</t>
  </si>
  <si>
    <t>RLD imprimeurs éditeurs</t>
  </si>
  <si>
    <t>Gwezenneg Jean-Gérard</t>
  </si>
  <si>
    <t>Ecole municipale &amp; service municipal d'arts plastiques</t>
  </si>
  <si>
    <t xml:space="preserve">Le Petit Jaunais </t>
  </si>
  <si>
    <t>A fleur de pierre</t>
  </si>
  <si>
    <t>BAT éditions</t>
  </si>
  <si>
    <t>LENDROIT Galerie</t>
  </si>
  <si>
    <t>Agnès B.</t>
  </si>
  <si>
    <t>Septembre éditions</t>
  </si>
  <si>
    <t>Carré Benoît</t>
  </si>
  <si>
    <t>Galerie Lara Vinci</t>
  </si>
  <si>
    <t>Groupe Laura</t>
  </si>
  <si>
    <t>Quennesson Maybeline</t>
  </si>
  <si>
    <t>Marins à l'Encre</t>
  </si>
  <si>
    <t>Editions du Bon Pied</t>
  </si>
  <si>
    <t>Carte postale</t>
  </si>
  <si>
    <t>Carte de fantaisie</t>
  </si>
  <si>
    <t>Carte de vœux</t>
  </si>
  <si>
    <t>carte à jouer</t>
  </si>
  <si>
    <t>livre d'images (albums à colorier et d'autocollants)</t>
  </si>
  <si>
    <t>Matériel didactique (modèle de dessins de broderie…)</t>
  </si>
  <si>
    <t>Portfolio de reproductions iconographiques</t>
  </si>
  <si>
    <t>Calendrier illustré</t>
  </si>
  <si>
    <t>Autocollant</t>
  </si>
  <si>
    <t>Image didactique</t>
  </si>
  <si>
    <t>Marque-page</t>
  </si>
  <si>
    <t>panneau didactique</t>
  </si>
  <si>
    <t>Poster</t>
  </si>
  <si>
    <t>Calendrier perpétuel</t>
  </si>
  <si>
    <t>dépliant de cartes postales</t>
  </si>
  <si>
    <t>Livre animé / Flip book</t>
  </si>
  <si>
    <t>Carte publicitaire</t>
  </si>
  <si>
    <t>Carton d'invitation</t>
  </si>
  <si>
    <t>Imagerie de piété</t>
  </si>
  <si>
    <t>Nature de documents</t>
  </si>
  <si>
    <t>Estampes en feuilles</t>
  </si>
  <si>
    <t>Portfolios d'estampes</t>
  </si>
  <si>
    <t>Ephemera (flyers cartes postales d'artistes, …)</t>
  </si>
  <si>
    <t>Livres graphiques</t>
  </si>
  <si>
    <t>Paris</t>
  </si>
  <si>
    <t>Val-de-Marne</t>
  </si>
  <si>
    <t>Seine-Saint-Denis</t>
  </si>
  <si>
    <t>Nord</t>
  </si>
  <si>
    <t>Hauts-de-Seine</t>
  </si>
  <si>
    <t>Loire-Atlantique</t>
  </si>
  <si>
    <t>Vienne</t>
  </si>
  <si>
    <t>Ille-et-Vilaine</t>
  </si>
  <si>
    <t>Yvelines</t>
  </si>
  <si>
    <t>Seine-Maritime</t>
  </si>
  <si>
    <t>Bouches-du-Rhône</t>
  </si>
  <si>
    <t>Rhône</t>
  </si>
  <si>
    <t>Bas-Rhin</t>
  </si>
  <si>
    <t>Gironde</t>
  </si>
  <si>
    <t>Isère</t>
  </si>
  <si>
    <t>Haite-Garonne</t>
  </si>
  <si>
    <t>Finistère</t>
  </si>
  <si>
    <t>Côte-d'Or</t>
  </si>
  <si>
    <t>Charente</t>
  </si>
  <si>
    <t>Gard</t>
  </si>
  <si>
    <t>Loiret</t>
  </si>
  <si>
    <t>Manche</t>
  </si>
  <si>
    <t>Morbihan</t>
  </si>
  <si>
    <t>Puy-de-Dôme</t>
  </si>
  <si>
    <t>Val-d'Oise</t>
  </si>
  <si>
    <t>Drôme</t>
  </si>
  <si>
    <t>Ardèche</t>
  </si>
  <si>
    <t>Haute-Savoie</t>
  </si>
  <si>
    <t>Tarn</t>
  </si>
  <si>
    <t>Vendée</t>
  </si>
  <si>
    <t>Orne</t>
  </si>
  <si>
    <t>Haute-Garonne</t>
  </si>
  <si>
    <t>Aveyron</t>
  </si>
  <si>
    <t>Haute-Vienne</t>
  </si>
  <si>
    <t>Seine-et-Marne</t>
  </si>
  <si>
    <t>Alpes-de-Haute-Provence</t>
  </si>
  <si>
    <t>Indre-et-Loire</t>
  </si>
  <si>
    <t>Hérault</t>
  </si>
  <si>
    <t>Charente-Maritime</t>
  </si>
  <si>
    <t>Outre-Mer</t>
  </si>
  <si>
    <t>Loir-et-Cher</t>
  </si>
  <si>
    <t>Vosges</t>
  </si>
  <si>
    <t>Var</t>
  </si>
  <si>
    <t>Pyrénées-Orientales</t>
  </si>
  <si>
    <t>Lot</t>
  </si>
  <si>
    <t>Etranger (Belgique)</t>
  </si>
  <si>
    <t>Essonne</t>
  </si>
  <si>
    <t>Vaucluse</t>
  </si>
  <si>
    <t>somme</t>
  </si>
  <si>
    <t>Deux-Sèvres</t>
  </si>
  <si>
    <t>Oise</t>
  </si>
  <si>
    <t>Alpes-Maritimes</t>
  </si>
  <si>
    <t>Moselle</t>
  </si>
  <si>
    <t>Meurthe-et-Moselle</t>
  </si>
  <si>
    <t>Marne</t>
  </si>
  <si>
    <t>Haute-Loire</t>
  </si>
  <si>
    <t>Landes</t>
  </si>
  <si>
    <t>Allier</t>
  </si>
  <si>
    <t>Eure-et-Loire</t>
  </si>
  <si>
    <t>Doubs</t>
  </si>
  <si>
    <t>Côtes-d'Armor</t>
  </si>
  <si>
    <t>Aisne</t>
  </si>
  <si>
    <t>Calvedos</t>
  </si>
  <si>
    <t>Département</t>
  </si>
  <si>
    <t>Outremer</t>
  </si>
  <si>
    <t>Somme</t>
  </si>
  <si>
    <t>Nb déposants 2012</t>
  </si>
  <si>
    <t>Nombre de déposants par localisation géographique - Imagerie</t>
  </si>
  <si>
    <t>Nb déposants 2013</t>
  </si>
  <si>
    <t>Nombre de documents par nature</t>
  </si>
  <si>
    <t>Nombre de documents 2012</t>
  </si>
  <si>
    <t>Nombre de déposants par localisation géographique - Affiche</t>
  </si>
  <si>
    <t>Nombre de déposants par localisation géographique - Estampe</t>
  </si>
  <si>
    <t>Nb de documents 2012</t>
  </si>
  <si>
    <t>Nb de documents 2013</t>
  </si>
  <si>
    <t>Nombre de déposants par localisation géographique - livre d'artiste</t>
  </si>
  <si>
    <t>Nombre de déposants par localisation géographique - Photographie</t>
  </si>
  <si>
    <t>Accor SA/Marketing Central Novotel</t>
  </si>
  <si>
    <t>Boettcher michel</t>
  </si>
  <si>
    <t>Brandhof Robert</t>
  </si>
  <si>
    <t>Caunille Sabine</t>
  </si>
  <si>
    <t>Dauny Xavier</t>
  </si>
  <si>
    <t xml:space="preserve">Les rencontres d'Arles </t>
  </si>
  <si>
    <t>Pouliquen Véronique</t>
  </si>
  <si>
    <t>TAMJOUNTI, Saméra</t>
  </si>
  <si>
    <t>Nb déposants 2014</t>
  </si>
  <si>
    <t>Hautes-Alpes</t>
  </si>
  <si>
    <t>Pyrénées-Atlantiques</t>
  </si>
  <si>
    <t>Centre des livres d'artistes</t>
  </si>
  <si>
    <t>Centre national de l'estampe et de l'art imprimé</t>
  </si>
  <si>
    <t>Pitrou Pierre</t>
  </si>
  <si>
    <t>Editions Provisoires</t>
  </si>
  <si>
    <t>Art &amp; Craft books / Atelier Ju-Young Kim</t>
  </si>
  <si>
    <t>Editions P / Association P (poster)</t>
  </si>
  <si>
    <t>Editions Pneumatophore</t>
  </si>
  <si>
    <t>Eure</t>
  </si>
  <si>
    <t>charente-Maritime</t>
  </si>
  <si>
    <t>Sarthe</t>
  </si>
  <si>
    <t>Item</t>
  </si>
  <si>
    <t>Le Cagibi</t>
  </si>
  <si>
    <t>Groborne Robert</t>
  </si>
  <si>
    <t>Heute-Vienne</t>
  </si>
  <si>
    <t>Saône-et-Loire</t>
  </si>
  <si>
    <t>Jura</t>
  </si>
  <si>
    <t>Côte-d'Armor</t>
  </si>
  <si>
    <t>Loire</t>
  </si>
  <si>
    <t>Ville de Toulouse. Direction de la communication</t>
  </si>
  <si>
    <t>Conseil général des Deux-Sèvres</t>
  </si>
  <si>
    <t>Tazasproject</t>
  </si>
  <si>
    <t>Musée de l'image, Epinal</t>
  </si>
  <si>
    <t>Pacaprod Eurek'art</t>
  </si>
  <si>
    <t>Direction des archives départementales de la Martinique</t>
  </si>
  <si>
    <t>KIEFFER, Michel</t>
  </si>
  <si>
    <t>Editions Ylang images</t>
  </si>
  <si>
    <t>Hugo &amp; Cie</t>
  </si>
  <si>
    <t>Ain</t>
  </si>
  <si>
    <t>Alpes-Maritime</t>
  </si>
  <si>
    <t>Aube</t>
  </si>
  <si>
    <t>Calvados</t>
  </si>
  <si>
    <t>Ariège</t>
  </si>
  <si>
    <t>Aude</t>
  </si>
  <si>
    <t>Creuse</t>
  </si>
  <si>
    <t>Corse</t>
  </si>
  <si>
    <t>Gers</t>
  </si>
  <si>
    <t>Lot-et-Garonne</t>
  </si>
  <si>
    <t>Maine-et-Loire</t>
  </si>
  <si>
    <t>Haute-Marne</t>
  </si>
  <si>
    <t>Mayenne</t>
  </si>
  <si>
    <t>Meuse</t>
  </si>
  <si>
    <t>Nièvre</t>
  </si>
  <si>
    <t>Pas-de-Calais</t>
  </si>
  <si>
    <t>Hautes-Pyrénées</t>
  </si>
  <si>
    <t>Savoie</t>
  </si>
  <si>
    <t>vosges</t>
  </si>
  <si>
    <t>Editeurs étrangers diffusant en France</t>
  </si>
  <si>
    <t>Nombre de documents 2014</t>
  </si>
  <si>
    <t>Carte postale (10 X 15 cm)</t>
  </si>
  <si>
    <t>Carte à jouer (jeu, cartomancie)</t>
  </si>
  <si>
    <t>Planche de Kamishibai</t>
  </si>
  <si>
    <t>Album à colorier</t>
  </si>
  <si>
    <t>Autocollant/Album d'autocollants</t>
  </si>
  <si>
    <t>Livre d'images et autre reproductions d'images</t>
  </si>
  <si>
    <t>Image didactique/Panneau pédagogique</t>
  </si>
  <si>
    <t>Set de table illustré</t>
  </si>
  <si>
    <t>planche de jeux (mémory)</t>
  </si>
  <si>
    <t>Modèle de planches broderie</t>
  </si>
  <si>
    <t>autocollant</t>
  </si>
  <si>
    <t>Carte postale d'artiste</t>
  </si>
  <si>
    <t>Carte à jouer</t>
  </si>
  <si>
    <t>Estampe</t>
  </si>
  <si>
    <t>Portfolio d'estampes*</t>
  </si>
  <si>
    <t>*Nombre d'estampes parues sous portfolio</t>
  </si>
  <si>
    <t>Ephemera (flyers cartes postales…)</t>
  </si>
  <si>
    <t>Livre graphique</t>
  </si>
  <si>
    <t>Image à découper (albums et planches)</t>
  </si>
  <si>
    <t>Flip-book</t>
  </si>
  <si>
    <t>Poster (reproductions graphiques et photographiques)</t>
  </si>
  <si>
    <t>Le Cri de l'encre</t>
  </si>
  <si>
    <t>Haselde Ron</t>
  </si>
  <si>
    <t>gravure (DLE)</t>
  </si>
  <si>
    <t>albums à colorier</t>
  </si>
  <si>
    <t>Imagerie (DLE)</t>
  </si>
  <si>
    <t>Autocollants</t>
  </si>
  <si>
    <t>Calendriers</t>
  </si>
  <si>
    <t>carte postale d'artiste</t>
  </si>
  <si>
    <t>Cartes à jouer</t>
  </si>
  <si>
    <t>Cartes de correspondance</t>
  </si>
  <si>
    <t>Cartes de fantaisie</t>
  </si>
  <si>
    <t>Cartes de reproduction</t>
  </si>
  <si>
    <t>Cartes de vœux</t>
  </si>
  <si>
    <t>cartes doubles</t>
  </si>
  <si>
    <t>Cartes postales</t>
  </si>
  <si>
    <t>Livre d'artiste (DLE)</t>
  </si>
  <si>
    <t>Imagerie (DLI)</t>
  </si>
  <si>
    <t>Cartes publicitaires</t>
  </si>
  <si>
    <t>Cartons d'invitation</t>
  </si>
  <si>
    <t>Découpages</t>
  </si>
  <si>
    <t>ephemera</t>
  </si>
  <si>
    <t>estampe</t>
  </si>
  <si>
    <t>flip-book</t>
  </si>
  <si>
    <t>Imagerie diverse</t>
  </si>
  <si>
    <t>Imagiers</t>
  </si>
  <si>
    <t>Livre animé</t>
  </si>
  <si>
    <t>livre d'artiste</t>
  </si>
  <si>
    <t>livre graphique</t>
  </si>
  <si>
    <t>Marque-pages</t>
  </si>
  <si>
    <t>Matériel pédagogique</t>
  </si>
  <si>
    <t>Modèles de broderies</t>
  </si>
  <si>
    <t>Modèles de dessin</t>
  </si>
  <si>
    <t>Panneaux didactiques</t>
  </si>
  <si>
    <t>Photographie (DLE)</t>
  </si>
  <si>
    <t>portfolio de reproductions de photographie</t>
  </si>
  <si>
    <t>portfolio de reproductions d'estampes</t>
  </si>
  <si>
    <t>portfolio d'estampes</t>
  </si>
  <si>
    <t>Reproductions de photographies</t>
  </si>
  <si>
    <t>Reproductions d'œuvres</t>
  </si>
  <si>
    <t>Sets de table</t>
  </si>
  <si>
    <t>Filières d'entrée</t>
  </si>
  <si>
    <t>Typologie des documents</t>
  </si>
  <si>
    <t>Nb de documents</t>
  </si>
  <si>
    <t>Versement de services de la BnF*</t>
  </si>
  <si>
    <t>*Dépôts multiples arrivés dans différents services de la BnF, versés et enregistrés par lot au département des Estampes et de la photographie</t>
  </si>
  <si>
    <t>Bibliothèque nationale de France / Délégation à la Communication</t>
  </si>
  <si>
    <t>Affiche (DLE)*</t>
  </si>
  <si>
    <t>Affiche (DLI)*</t>
  </si>
  <si>
    <t>* DLE = Dépôt légal éditeur ; DLI = Dépôt légal imprimeur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</si>
</sst>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"/>
  </numFmts>
  <fonts count="19" x14ac:knownFonts="1">
    <font>
      <sz val="10"/>
      <name val="Arial"/>
    </font>
    <font>
      <sz val="8"/>
      <name val="Arial"/>
      <family val="2"/>
    </font>
    <font>
      <b/>
      <sz val="9"/>
      <name val="Arial"/>
      <family val="2"/>
    </font>
    <font>
      <b/>
      <sz val="9"/>
      <color indexed="62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b/>
      <sz val="9"/>
      <color indexed="54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sz val="14"/>
      <name val="Arial"/>
      <family val="2"/>
    </font>
    <font>
      <sz val="8"/>
      <name val="Arial"/>
      <family val="2"/>
    </font>
    <font>
      <b/>
      <sz val="9"/>
      <color theme="0"/>
      <name val="Arial"/>
      <family val="2"/>
    </font>
    <font>
      <b/>
      <sz val="9"/>
      <color rgb="FF333399"/>
      <name val="Arial"/>
      <family val="2"/>
    </font>
    <font>
      <sz val="10"/>
      <name val="Arial"/>
      <family val="2"/>
    </font>
    <font>
      <sz val="9"/>
      <color theme="0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rgb="FF66669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dashed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 style="thick">
        <color indexed="64"/>
      </top>
      <bottom style="thin">
        <color indexed="64"/>
      </bottom>
      <diagonal/>
    </border>
  </borders>
  <cellStyleXfs count="2">
    <xf numFmtId="0" fontId="0" fillId="0" borderId="0">
      <alignment vertical="top"/>
    </xf>
    <xf numFmtId="0" fontId="13" fillId="0" borderId="0" applyFont="0" applyFill="0" applyBorder="0" applyAlignment="0">
      <alignment vertical="top"/>
    </xf>
  </cellStyleXfs>
  <cellXfs count="109">
    <xf numFmtId="0" fontId="0" fillId="0" borderId="0" xfId="0">
      <alignment vertical="top"/>
    </xf>
    <xf numFmtId="0" fontId="3" fillId="2" borderId="1" xfId="0" applyFont="1" applyFill="1" applyBorder="1">
      <alignment vertical="top"/>
    </xf>
    <xf numFmtId="0" fontId="4" fillId="0" borderId="0" xfId="0" applyFont="1">
      <alignment vertical="top"/>
    </xf>
    <xf numFmtId="0" fontId="2" fillId="0" borderId="2" xfId="0" applyFont="1" applyBorder="1" applyAlignment="1">
      <alignment horizontal="right" vertical="top"/>
    </xf>
    <xf numFmtId="0" fontId="2" fillId="0" borderId="3" xfId="0" applyFont="1" applyBorder="1" applyAlignment="1">
      <alignment horizontal="right" vertical="top"/>
    </xf>
    <xf numFmtId="0" fontId="4" fillId="0" borderId="0" xfId="0" applyFont="1" applyBorder="1" applyAlignment="1">
      <alignment horizontal="right" vertical="top"/>
    </xf>
    <xf numFmtId="3" fontId="4" fillId="0" borderId="4" xfId="0" applyNumberFormat="1" applyFont="1" applyBorder="1" applyAlignment="1">
      <alignment horizontal="right" vertical="top"/>
    </xf>
    <xf numFmtId="0" fontId="7" fillId="3" borderId="5" xfId="0" applyFont="1" applyFill="1" applyBorder="1">
      <alignment vertical="top"/>
    </xf>
    <xf numFmtId="0" fontId="7" fillId="3" borderId="6" xfId="0" applyFont="1" applyFill="1" applyBorder="1">
      <alignment vertical="top"/>
    </xf>
    <xf numFmtId="3" fontId="7" fillId="3" borderId="6" xfId="0" applyNumberFormat="1" applyFont="1" applyFill="1" applyBorder="1" applyAlignment="1">
      <alignment horizontal="right" vertical="top"/>
    </xf>
    <xf numFmtId="164" fontId="3" fillId="2" borderId="2" xfId="0" applyNumberFormat="1" applyFont="1" applyFill="1" applyBorder="1">
      <alignment vertical="top"/>
    </xf>
    <xf numFmtId="164" fontId="3" fillId="2" borderId="2" xfId="0" applyNumberFormat="1" applyFont="1" applyFill="1" applyBorder="1" applyAlignment="1">
      <alignment horizontal="right" vertical="top"/>
    </xf>
    <xf numFmtId="0" fontId="8" fillId="0" borderId="0" xfId="0" applyFont="1">
      <alignment vertical="top"/>
    </xf>
    <xf numFmtId="0" fontId="9" fillId="0" borderId="0" xfId="0" applyFont="1">
      <alignment vertical="top"/>
    </xf>
    <xf numFmtId="0" fontId="10" fillId="0" borderId="0" xfId="0" applyFont="1" applyBorder="1">
      <alignment vertical="top"/>
    </xf>
    <xf numFmtId="0" fontId="8" fillId="0" borderId="0" xfId="0" applyFont="1" applyBorder="1">
      <alignment vertical="top"/>
    </xf>
    <xf numFmtId="3" fontId="4" fillId="0" borderId="0" xfId="0" applyNumberFormat="1" applyFont="1" applyFill="1" applyBorder="1" applyAlignment="1">
      <alignment horizontal="right" vertical="top"/>
    </xf>
    <xf numFmtId="0" fontId="4" fillId="0" borderId="7" xfId="0" applyFont="1" applyBorder="1">
      <alignment vertical="top"/>
    </xf>
    <xf numFmtId="0" fontId="4" fillId="0" borderId="8" xfId="0" applyFont="1" applyBorder="1">
      <alignment vertical="top"/>
    </xf>
    <xf numFmtId="0" fontId="5" fillId="0" borderId="9" xfId="0" applyFont="1" applyBorder="1">
      <alignment vertical="top"/>
    </xf>
    <xf numFmtId="0" fontId="5" fillId="0" borderId="10" xfId="0" applyFont="1" applyBorder="1">
      <alignment vertical="top"/>
    </xf>
    <xf numFmtId="3" fontId="4" fillId="0" borderId="7" xfId="0" applyNumberFormat="1" applyFont="1" applyBorder="1" applyAlignment="1">
      <alignment horizontal="right" vertical="top"/>
    </xf>
    <xf numFmtId="3" fontId="4" fillId="0" borderId="9" xfId="0" applyNumberFormat="1" applyFont="1" applyBorder="1" applyAlignment="1">
      <alignment horizontal="right" vertical="top"/>
    </xf>
    <xf numFmtId="3" fontId="4" fillId="0" borderId="8" xfId="0" applyNumberFormat="1" applyFont="1" applyBorder="1" applyAlignment="1">
      <alignment horizontal="right" vertical="top"/>
    </xf>
    <xf numFmtId="3" fontId="4" fillId="0" borderId="10" xfId="0" applyNumberFormat="1" applyFont="1" applyBorder="1" applyAlignment="1">
      <alignment horizontal="right" vertical="top"/>
    </xf>
    <xf numFmtId="0" fontId="2" fillId="0" borderId="2" xfId="0" applyFont="1" applyBorder="1" applyAlignment="1">
      <alignment horizontal="right" vertical="top" wrapText="1"/>
    </xf>
    <xf numFmtId="3" fontId="4" fillId="0" borderId="0" xfId="0" applyNumberFormat="1" applyFont="1" applyBorder="1" applyAlignment="1">
      <alignment horizontal="right" vertical="top"/>
    </xf>
    <xf numFmtId="0" fontId="6" fillId="2" borderId="11" xfId="0" applyFont="1" applyFill="1" applyBorder="1" applyAlignment="1">
      <alignment horizontal="right" vertical="top"/>
    </xf>
    <xf numFmtId="164" fontId="3" fillId="2" borderId="12" xfId="0" applyNumberFormat="1" applyFont="1" applyFill="1" applyBorder="1" applyAlignment="1">
      <alignment horizontal="right" vertical="top"/>
    </xf>
    <xf numFmtId="164" fontId="3" fillId="2" borderId="13" xfId="0" applyNumberFormat="1" applyFont="1" applyFill="1" applyBorder="1" applyAlignment="1">
      <alignment horizontal="right" vertical="top"/>
    </xf>
    <xf numFmtId="0" fontId="0" fillId="0" borderId="0" xfId="0" applyAlignment="1">
      <alignment vertical="top"/>
    </xf>
    <xf numFmtId="0" fontId="8" fillId="0" borderId="0" xfId="0" applyFont="1" applyAlignment="1">
      <alignment vertical="top"/>
    </xf>
    <xf numFmtId="3" fontId="7" fillId="3" borderId="6" xfId="0" applyNumberFormat="1" applyFont="1" applyFill="1" applyBorder="1">
      <alignment vertical="top"/>
    </xf>
    <xf numFmtId="0" fontId="9" fillId="0" borderId="0" xfId="0" applyFont="1" applyBorder="1">
      <alignment vertical="top"/>
    </xf>
    <xf numFmtId="0" fontId="11" fillId="4" borderId="14" xfId="0" applyFont="1" applyFill="1" applyBorder="1" applyAlignment="1">
      <alignment horizontal="left" vertical="top"/>
    </xf>
    <xf numFmtId="3" fontId="8" fillId="0" borderId="0" xfId="0" applyNumberFormat="1" applyFont="1">
      <alignment vertical="top"/>
    </xf>
    <xf numFmtId="3" fontId="11" fillId="4" borderId="0" xfId="0" applyNumberFormat="1" applyFont="1" applyFill="1">
      <alignment vertical="top"/>
    </xf>
    <xf numFmtId="164" fontId="12" fillId="5" borderId="2" xfId="0" applyNumberFormat="1" applyFont="1" applyFill="1" applyBorder="1" applyAlignment="1">
      <alignment horizontal="right" vertical="top"/>
    </xf>
    <xf numFmtId="0" fontId="4" fillId="0" borderId="0" xfId="0" applyFont="1" applyBorder="1" applyAlignment="1"/>
    <xf numFmtId="0" fontId="0" fillId="0" borderId="0" xfId="1" applyFont="1">
      <alignment vertical="top"/>
    </xf>
    <xf numFmtId="0" fontId="3" fillId="2" borderId="12" xfId="1" applyFont="1" applyFill="1" applyBorder="1" applyAlignment="1">
      <alignment horizontal="right" vertical="top"/>
    </xf>
    <xf numFmtId="0" fontId="3" fillId="2" borderId="13" xfId="1" applyFont="1" applyFill="1" applyBorder="1" applyAlignment="1">
      <alignment horizontal="right" vertical="top"/>
    </xf>
    <xf numFmtId="0" fontId="6" fillId="2" borderId="11" xfId="1" applyFont="1" applyFill="1" applyBorder="1" applyAlignment="1">
      <alignment horizontal="right" vertical="top"/>
    </xf>
    <xf numFmtId="0" fontId="2" fillId="0" borderId="2" xfId="1" applyFont="1" applyBorder="1" applyAlignment="1">
      <alignment horizontal="right" vertical="top"/>
    </xf>
    <xf numFmtId="0" fontId="2" fillId="0" borderId="3" xfId="1" applyFont="1" applyBorder="1" applyAlignment="1">
      <alignment horizontal="right" vertical="top"/>
    </xf>
    <xf numFmtId="0" fontId="4" fillId="0" borderId="0" xfId="1" applyFont="1" applyBorder="1" applyAlignment="1">
      <alignment horizontal="right" vertical="top"/>
    </xf>
    <xf numFmtId="0" fontId="4" fillId="0" borderId="4" xfId="1" applyFont="1" applyBorder="1" applyAlignment="1">
      <alignment horizontal="right" vertical="top"/>
    </xf>
    <xf numFmtId="0" fontId="7" fillId="3" borderId="5" xfId="1" applyFont="1" applyFill="1" applyBorder="1">
      <alignment vertical="top"/>
    </xf>
    <xf numFmtId="0" fontId="7" fillId="3" borderId="6" xfId="1" applyFont="1" applyFill="1" applyBorder="1">
      <alignment vertical="top"/>
    </xf>
    <xf numFmtId="0" fontId="7" fillId="3" borderId="6" xfId="1" applyFont="1" applyFill="1" applyBorder="1" applyAlignment="1">
      <alignment horizontal="right" vertical="top"/>
    </xf>
    <xf numFmtId="0" fontId="0" fillId="0" borderId="0" xfId="0" applyAlignment="1"/>
    <xf numFmtId="0" fontId="4" fillId="0" borderId="10" xfId="0" applyFont="1" applyBorder="1" applyAlignment="1">
      <alignment horizontal="right" vertical="top"/>
    </xf>
    <xf numFmtId="164" fontId="3" fillId="2" borderId="3" xfId="0" applyNumberFormat="1" applyFont="1" applyFill="1" applyBorder="1" applyAlignment="1">
      <alignment horizontal="right" vertical="top"/>
    </xf>
    <xf numFmtId="164" fontId="3" fillId="2" borderId="18" xfId="0" applyNumberFormat="1" applyFont="1" applyFill="1" applyBorder="1" applyAlignment="1">
      <alignment horizontal="right" vertical="top"/>
    </xf>
    <xf numFmtId="164" fontId="3" fillId="2" borderId="17" xfId="0" applyNumberFormat="1" applyFont="1" applyFill="1" applyBorder="1" applyAlignment="1">
      <alignment horizontal="right" vertical="top"/>
    </xf>
    <xf numFmtId="0" fontId="4" fillId="0" borderId="0" xfId="0" applyFont="1" applyAlignment="1">
      <alignment horizontal="left"/>
    </xf>
    <xf numFmtId="0" fontId="4" fillId="0" borderId="0" xfId="0" applyNumberFormat="1" applyFont="1" applyAlignment="1"/>
    <xf numFmtId="0" fontId="4" fillId="0" borderId="0" xfId="0" applyFont="1" applyAlignment="1"/>
    <xf numFmtId="0" fontId="11" fillId="4" borderId="0" xfId="0" applyFont="1" applyFill="1" applyBorder="1" applyAlignment="1">
      <alignment horizontal="left" vertical="top"/>
    </xf>
    <xf numFmtId="0" fontId="11" fillId="4" borderId="0" xfId="0" applyFont="1" applyFill="1">
      <alignment vertical="top"/>
    </xf>
    <xf numFmtId="3" fontId="11" fillId="4" borderId="16" xfId="0" applyNumberFormat="1" applyFont="1" applyFill="1" applyBorder="1">
      <alignment vertical="top"/>
    </xf>
    <xf numFmtId="0" fontId="11" fillId="4" borderId="14" xfId="0" applyFont="1" applyFill="1" applyBorder="1">
      <alignment vertical="top"/>
    </xf>
    <xf numFmtId="0" fontId="4" fillId="0" borderId="15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3" fontId="11" fillId="4" borderId="14" xfId="0" applyNumberFormat="1" applyFont="1" applyFill="1" applyBorder="1" applyAlignment="1">
      <alignment horizontal="right" vertical="top"/>
    </xf>
    <xf numFmtId="3" fontId="11" fillId="4" borderId="6" xfId="0" applyNumberFormat="1" applyFont="1" applyFill="1" applyBorder="1">
      <alignment vertical="top"/>
    </xf>
    <xf numFmtId="0" fontId="14" fillId="4" borderId="6" xfId="0" applyFont="1" applyFill="1" applyBorder="1">
      <alignment vertical="top"/>
    </xf>
    <xf numFmtId="0" fontId="11" fillId="4" borderId="6" xfId="0" applyFont="1" applyFill="1" applyBorder="1">
      <alignment vertical="top"/>
    </xf>
    <xf numFmtId="0" fontId="0" fillId="0" borderId="0" xfId="0" applyBorder="1">
      <alignment vertical="top"/>
    </xf>
    <xf numFmtId="0" fontId="4" fillId="0" borderId="10" xfId="0" applyFont="1" applyBorder="1" applyAlignment="1">
      <alignment horizontal="right"/>
    </xf>
    <xf numFmtId="0" fontId="0" fillId="0" borderId="10" xfId="0" applyBorder="1" applyAlignment="1">
      <alignment horizontal="right"/>
    </xf>
    <xf numFmtId="0" fontId="4" fillId="0" borderId="15" xfId="0" applyFont="1" applyBorder="1" applyAlignment="1">
      <alignment horizontal="right"/>
    </xf>
    <xf numFmtId="0" fontId="4" fillId="0" borderId="19" xfId="0" applyFont="1" applyBorder="1" applyAlignment="1">
      <alignment horizontal="right"/>
    </xf>
    <xf numFmtId="0" fontId="8" fillId="0" borderId="10" xfId="0" applyFont="1" applyBorder="1">
      <alignment vertical="top"/>
    </xf>
    <xf numFmtId="3" fontId="15" fillId="0" borderId="7" xfId="0" applyNumberFormat="1" applyFont="1" applyBorder="1" applyAlignment="1">
      <alignment horizontal="right" vertical="top"/>
    </xf>
    <xf numFmtId="3" fontId="15" fillId="0" borderId="9" xfId="0" applyNumberFormat="1" applyFont="1" applyBorder="1" applyAlignment="1">
      <alignment horizontal="right" vertical="top"/>
    </xf>
    <xf numFmtId="3" fontId="15" fillId="0" borderId="8" xfId="0" applyNumberFormat="1" applyFont="1" applyBorder="1" applyAlignment="1">
      <alignment horizontal="right" vertical="top"/>
    </xf>
    <xf numFmtId="3" fontId="15" fillId="0" borderId="10" xfId="0" applyNumberFormat="1" applyFont="1" applyBorder="1" applyAlignment="1">
      <alignment horizontal="right" vertical="top"/>
    </xf>
    <xf numFmtId="3" fontId="16" fillId="3" borderId="6" xfId="0" applyNumberFormat="1" applyFont="1" applyFill="1" applyBorder="1" applyAlignment="1">
      <alignment horizontal="right" vertical="top"/>
    </xf>
    <xf numFmtId="0" fontId="0" fillId="0" borderId="20" xfId="0" applyBorder="1" applyAlignment="1"/>
    <xf numFmtId="164" fontId="3" fillId="6" borderId="21" xfId="0" applyNumberFormat="1" applyFont="1" applyFill="1" applyBorder="1" applyAlignment="1">
      <alignment horizontal="right" vertical="top"/>
    </xf>
    <xf numFmtId="0" fontId="0" fillId="0" borderId="20" xfId="0" applyFill="1" applyBorder="1" applyAlignment="1"/>
    <xf numFmtId="0" fontId="0" fillId="0" borderId="0" xfId="0" applyAlignment="1">
      <alignment horizontal="right" vertical="top"/>
    </xf>
    <xf numFmtId="0" fontId="18" fillId="0" borderId="20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7" fillId="4" borderId="20" xfId="0" applyFont="1" applyFill="1" applyBorder="1" applyAlignment="1">
      <alignment horizontal="left" vertical="center"/>
    </xf>
    <xf numFmtId="0" fontId="17" fillId="4" borderId="20" xfId="0" applyFont="1" applyFill="1" applyBorder="1" applyAlignment="1"/>
    <xf numFmtId="0" fontId="17" fillId="4" borderId="20" xfId="0" applyFont="1" applyFill="1" applyBorder="1" applyAlignment="1">
      <alignment horizontal="center" vertical="center"/>
    </xf>
    <xf numFmtId="0" fontId="3" fillId="5" borderId="1" xfId="0" applyFont="1" applyFill="1" applyBorder="1">
      <alignment vertical="top"/>
    </xf>
    <xf numFmtId="164" fontId="3" fillId="5" borderId="25" xfId="0" applyNumberFormat="1" applyFont="1" applyFill="1" applyBorder="1">
      <alignment vertical="top"/>
    </xf>
    <xf numFmtId="0" fontId="4" fillId="5" borderId="26" xfId="0" applyFont="1" applyFill="1" applyBorder="1">
      <alignment vertical="top"/>
    </xf>
    <xf numFmtId="0" fontId="4" fillId="5" borderId="27" xfId="0" applyFont="1" applyFill="1" applyBorder="1">
      <alignment vertical="top"/>
    </xf>
    <xf numFmtId="0" fontId="4" fillId="0" borderId="28" xfId="0" applyFont="1" applyBorder="1">
      <alignment vertical="top"/>
    </xf>
    <xf numFmtId="0" fontId="13" fillId="0" borderId="20" xfId="0" applyFont="1" applyBorder="1" applyAlignment="1"/>
    <xf numFmtId="0" fontId="4" fillId="0" borderId="0" xfId="0" applyFont="1" applyFill="1" applyBorder="1" applyAlignment="1">
      <alignment horizontal="left"/>
    </xf>
    <xf numFmtId="0" fontId="4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" fillId="0" borderId="4" xfId="0" applyFont="1" applyBorder="1" applyAlignment="1">
      <alignment horizontal="right" vertical="top"/>
    </xf>
    <xf numFmtId="0" fontId="2" fillId="0" borderId="0" xfId="0" applyFont="1" applyBorder="1" applyAlignment="1">
      <alignment horizontal="right" vertical="top"/>
    </xf>
    <xf numFmtId="0" fontId="4" fillId="6" borderId="29" xfId="0" applyFont="1" applyFill="1" applyBorder="1" applyAlignment="1">
      <alignment horizontal="right" vertical="top"/>
    </xf>
    <xf numFmtId="0" fontId="0" fillId="0" borderId="20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18" fillId="0" borderId="22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0" fillId="0" borderId="23" xfId="0" applyBorder="1" applyAlignment="1">
      <alignment horizontal="left" vertical="center"/>
    </xf>
    <xf numFmtId="0" fontId="18" fillId="0" borderId="23" xfId="0" applyFont="1" applyBorder="1" applyAlignment="1">
      <alignment horizontal="center" vertical="center"/>
    </xf>
  </cellXfs>
  <cellStyles count="2">
    <cellStyle name="Normal" xfId="0" builtinId="0"/>
    <cellStyle name="Style 1" xfId="1"/>
  </cellStyles>
  <dxfs count="0"/>
  <tableStyles count="0" defaultTableStyle="TableStyleMedium2" defaultPivotStyle="PivotStyleLight16"/>
  <colors>
    <mruColors>
      <color rgb="FFC0C0C0"/>
      <color rgb="FF666699"/>
      <color rgb="FF33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77"/>
  <sheetViews>
    <sheetView tabSelected="1" topLeftCell="A25" workbookViewId="0">
      <selection activeCell="A18" sqref="A18"/>
    </sheetView>
  </sheetViews>
  <sheetFormatPr baseColWidth="10" defaultRowHeight="12" x14ac:dyDescent="0.2"/>
  <cols>
    <col min="1" max="1" width="34.28515625" style="2" customWidth="1"/>
    <col min="2" max="2" width="16.140625" style="2" customWidth="1"/>
    <col min="3" max="3" width="16.5703125" style="2" customWidth="1"/>
    <col min="4" max="4" width="11.7109375" style="2" customWidth="1"/>
    <col min="5" max="5" width="15.7109375" style="2" customWidth="1"/>
    <col min="6" max="6" width="11" style="2" customWidth="1"/>
    <col min="7" max="7" width="16.85546875" style="2" customWidth="1"/>
    <col min="8" max="16384" width="11.42578125" style="2"/>
  </cols>
  <sheetData>
    <row r="2" spans="1:8" ht="18" x14ac:dyDescent="0.2">
      <c r="A2" s="13" t="s">
        <v>9</v>
      </c>
    </row>
    <row r="3" spans="1:8" ht="12.75" x14ac:dyDescent="0.2">
      <c r="A3"/>
      <c r="B3" s="10">
        <v>2011</v>
      </c>
      <c r="C3" s="88"/>
      <c r="D3" s="10">
        <v>2012</v>
      </c>
      <c r="E3" s="1"/>
      <c r="F3" s="10">
        <v>2013</v>
      </c>
      <c r="G3" s="1"/>
    </row>
    <row r="4" spans="1:8" ht="24" x14ac:dyDescent="0.2">
      <c r="A4"/>
      <c r="B4" s="25" t="s">
        <v>1</v>
      </c>
      <c r="C4" s="25" t="s">
        <v>2</v>
      </c>
      <c r="D4" s="25" t="s">
        <v>1</v>
      </c>
      <c r="E4" s="25" t="s">
        <v>2</v>
      </c>
      <c r="F4" s="25" t="s">
        <v>1</v>
      </c>
      <c r="G4" s="25" t="s">
        <v>2</v>
      </c>
      <c r="H4" s="92"/>
    </row>
    <row r="5" spans="1:8" x14ac:dyDescent="0.2">
      <c r="A5" s="19" t="s">
        <v>4</v>
      </c>
      <c r="B5" s="74">
        <v>891</v>
      </c>
      <c r="C5" s="75">
        <v>6823</v>
      </c>
      <c r="D5" s="21">
        <v>662</v>
      </c>
      <c r="E5" s="22">
        <v>7478</v>
      </c>
      <c r="F5" s="21">
        <v>1422</v>
      </c>
      <c r="G5" s="22">
        <v>12082</v>
      </c>
      <c r="H5" s="17"/>
    </row>
    <row r="6" spans="1:8" x14ac:dyDescent="0.2">
      <c r="A6" s="20" t="s">
        <v>5</v>
      </c>
      <c r="B6" s="76">
        <v>126</v>
      </c>
      <c r="C6" s="77">
        <v>704</v>
      </c>
      <c r="D6" s="23">
        <v>150</v>
      </c>
      <c r="E6" s="24">
        <v>1286</v>
      </c>
      <c r="F6" s="23">
        <v>124</v>
      </c>
      <c r="G6" s="24">
        <v>923</v>
      </c>
      <c r="H6" s="18"/>
    </row>
    <row r="7" spans="1:8" x14ac:dyDescent="0.2">
      <c r="A7" s="20" t="s">
        <v>6</v>
      </c>
      <c r="B7" s="76">
        <v>600</v>
      </c>
      <c r="C7" s="77">
        <v>682</v>
      </c>
      <c r="D7" s="23">
        <v>927</v>
      </c>
      <c r="E7" s="24">
        <v>1673</v>
      </c>
      <c r="F7" s="23">
        <v>577</v>
      </c>
      <c r="G7" s="24">
        <v>758</v>
      </c>
      <c r="H7" s="18"/>
    </row>
    <row r="8" spans="1:8" x14ac:dyDescent="0.2">
      <c r="A8" s="20" t="s">
        <v>7</v>
      </c>
      <c r="B8" s="76">
        <v>142</v>
      </c>
      <c r="C8" s="77">
        <v>143</v>
      </c>
      <c r="D8" s="23">
        <v>125</v>
      </c>
      <c r="E8" s="24">
        <v>125</v>
      </c>
      <c r="F8" s="23">
        <v>135</v>
      </c>
      <c r="G8" s="24">
        <v>153</v>
      </c>
      <c r="H8" s="18"/>
    </row>
    <row r="9" spans="1:8" x14ac:dyDescent="0.2">
      <c r="A9" s="20" t="s">
        <v>8</v>
      </c>
      <c r="B9" s="76">
        <v>5</v>
      </c>
      <c r="C9" s="77">
        <v>34</v>
      </c>
      <c r="D9" s="23">
        <v>4</v>
      </c>
      <c r="E9" s="24">
        <v>32</v>
      </c>
      <c r="F9" s="23">
        <v>31</v>
      </c>
      <c r="G9" s="24">
        <v>114</v>
      </c>
      <c r="H9" s="18"/>
    </row>
    <row r="10" spans="1:8" ht="12.75" thickBot="1" x14ac:dyDescent="0.25">
      <c r="A10" s="7" t="s">
        <v>3</v>
      </c>
      <c r="B10" s="78">
        <f t="shared" ref="B10:C10" si="0">SUM(B5:B9)</f>
        <v>1764</v>
      </c>
      <c r="C10" s="78">
        <f t="shared" si="0"/>
        <v>8386</v>
      </c>
      <c r="D10" s="9">
        <f t="shared" ref="D10:E10" si="1">SUM(D5:D9)</f>
        <v>1868</v>
      </c>
      <c r="E10" s="9">
        <f t="shared" si="1"/>
        <v>10594</v>
      </c>
      <c r="F10" s="9">
        <f>SUM(F5:F9)</f>
        <v>2289</v>
      </c>
      <c r="G10" s="9">
        <f>SUM(G5:G9)</f>
        <v>14030</v>
      </c>
    </row>
    <row r="11" spans="1:8" ht="12.75" thickTop="1" x14ac:dyDescent="0.2">
      <c r="A11" s="14" t="s">
        <v>0</v>
      </c>
      <c r="B11" s="16"/>
      <c r="C11" s="16"/>
      <c r="D11" s="16"/>
    </row>
    <row r="12" spans="1:8" x14ac:dyDescent="0.2">
      <c r="A12" s="14"/>
      <c r="B12" s="16"/>
      <c r="C12" s="16"/>
      <c r="D12" s="16"/>
    </row>
    <row r="17" spans="1:4" x14ac:dyDescent="0.2">
      <c r="B17" s="89">
        <v>2013</v>
      </c>
      <c r="C17" s="90"/>
      <c r="D17" s="91"/>
    </row>
    <row r="18" spans="1:4" ht="15" x14ac:dyDescent="0.25">
      <c r="A18" s="85" t="s">
        <v>318</v>
      </c>
      <c r="B18" s="86" t="s">
        <v>317</v>
      </c>
      <c r="C18" s="86" t="s">
        <v>319</v>
      </c>
      <c r="D18" s="87" t="s">
        <v>25</v>
      </c>
    </row>
    <row r="19" spans="1:4" ht="12.75" x14ac:dyDescent="0.2">
      <c r="A19" s="102" t="s">
        <v>5</v>
      </c>
      <c r="B19" s="79" t="s">
        <v>323</v>
      </c>
      <c r="C19" s="79">
        <v>213</v>
      </c>
      <c r="D19" s="104">
        <f>SUM(C19:C21)</f>
        <v>929</v>
      </c>
    </row>
    <row r="20" spans="1:4" ht="12.75" x14ac:dyDescent="0.2">
      <c r="A20" s="107"/>
      <c r="B20" s="79" t="s">
        <v>279</v>
      </c>
      <c r="C20" s="79">
        <v>6</v>
      </c>
      <c r="D20" s="108"/>
    </row>
    <row r="21" spans="1:4" ht="12.75" x14ac:dyDescent="0.2">
      <c r="A21" s="103"/>
      <c r="B21" s="79" t="s">
        <v>324</v>
      </c>
      <c r="C21" s="79">
        <v>710</v>
      </c>
      <c r="D21" s="105"/>
    </row>
    <row r="22" spans="1:4" ht="15" x14ac:dyDescent="0.2">
      <c r="A22" s="100" t="s">
        <v>280</v>
      </c>
      <c r="B22" s="79" t="s">
        <v>281</v>
      </c>
      <c r="C22" s="79">
        <v>377</v>
      </c>
      <c r="D22" s="83">
        <f>SUM(C22)</f>
        <v>377</v>
      </c>
    </row>
    <row r="23" spans="1:4" ht="12.75" x14ac:dyDescent="0.2">
      <c r="A23" s="102" t="s">
        <v>282</v>
      </c>
      <c r="B23" s="79" t="s">
        <v>279</v>
      </c>
      <c r="C23" s="79">
        <v>14</v>
      </c>
      <c r="D23" s="104">
        <f>SUM(C23:C24)</f>
        <v>360</v>
      </c>
    </row>
    <row r="24" spans="1:4" ht="12.75" x14ac:dyDescent="0.2">
      <c r="A24" s="103"/>
      <c r="B24" s="79" t="s">
        <v>281</v>
      </c>
      <c r="C24" s="79">
        <v>346</v>
      </c>
      <c r="D24" s="105"/>
    </row>
    <row r="25" spans="1:4" ht="15" x14ac:dyDescent="0.2">
      <c r="A25" s="100" t="s">
        <v>283</v>
      </c>
      <c r="B25" s="79" t="s">
        <v>281</v>
      </c>
      <c r="C25" s="79">
        <v>293</v>
      </c>
      <c r="D25" s="83">
        <f>SUM(C25)</f>
        <v>293</v>
      </c>
    </row>
    <row r="26" spans="1:4" ht="15" x14ac:dyDescent="0.2">
      <c r="A26" s="100" t="s">
        <v>284</v>
      </c>
      <c r="B26" s="79" t="s">
        <v>279</v>
      </c>
      <c r="C26" s="79">
        <v>66</v>
      </c>
      <c r="D26" s="83">
        <f>SUM(C26)</f>
        <v>66</v>
      </c>
    </row>
    <row r="27" spans="1:4" ht="15" x14ac:dyDescent="0.2">
      <c r="A27" s="100" t="s">
        <v>112</v>
      </c>
      <c r="B27" s="79" t="s">
        <v>281</v>
      </c>
      <c r="C27" s="79">
        <v>1</v>
      </c>
      <c r="D27" s="83">
        <f>SUM(C27)</f>
        <v>1</v>
      </c>
    </row>
    <row r="28" spans="1:4" ht="12.75" x14ac:dyDescent="0.2">
      <c r="A28" s="102" t="s">
        <v>285</v>
      </c>
      <c r="B28" s="79" t="s">
        <v>279</v>
      </c>
      <c r="C28" s="79">
        <v>3</v>
      </c>
      <c r="D28" s="104">
        <f>SUM(C28:C29)</f>
        <v>914</v>
      </c>
    </row>
    <row r="29" spans="1:4" ht="12.75" x14ac:dyDescent="0.2">
      <c r="A29" s="103"/>
      <c r="B29" s="79" t="s">
        <v>281</v>
      </c>
      <c r="C29" s="79">
        <v>911</v>
      </c>
      <c r="D29" s="105"/>
    </row>
    <row r="30" spans="1:4" ht="15" x14ac:dyDescent="0.2">
      <c r="A30" s="100" t="s">
        <v>286</v>
      </c>
      <c r="B30" s="79" t="s">
        <v>281</v>
      </c>
      <c r="C30" s="79">
        <v>12</v>
      </c>
      <c r="D30" s="83">
        <f>SUM(C30)</f>
        <v>12</v>
      </c>
    </row>
    <row r="31" spans="1:4" ht="12.75" x14ac:dyDescent="0.2">
      <c r="A31" s="102" t="s">
        <v>287</v>
      </c>
      <c r="B31" s="79" t="s">
        <v>281</v>
      </c>
      <c r="C31" s="79">
        <v>726</v>
      </c>
      <c r="D31" s="104">
        <f>SUM(C31:C32)</f>
        <v>762</v>
      </c>
    </row>
    <row r="32" spans="1:4" ht="12.75" x14ac:dyDescent="0.2">
      <c r="A32" s="103"/>
      <c r="B32" s="93" t="s">
        <v>293</v>
      </c>
      <c r="C32" s="79">
        <v>36</v>
      </c>
      <c r="D32" s="105"/>
    </row>
    <row r="33" spans="1:4" ht="15" x14ac:dyDescent="0.2">
      <c r="A33" s="100" t="s">
        <v>288</v>
      </c>
      <c r="B33" s="79" t="s">
        <v>281</v>
      </c>
      <c r="C33" s="79">
        <v>25</v>
      </c>
      <c r="D33" s="83">
        <f>SUM(C33)</f>
        <v>25</v>
      </c>
    </row>
    <row r="34" spans="1:4" ht="12.75" x14ac:dyDescent="0.2">
      <c r="A34" s="102" t="s">
        <v>289</v>
      </c>
      <c r="B34" s="79" t="s">
        <v>279</v>
      </c>
      <c r="C34" s="79">
        <v>11</v>
      </c>
      <c r="D34" s="104">
        <f>SUM(C34:C35)</f>
        <v>1694</v>
      </c>
    </row>
    <row r="35" spans="1:4" ht="12.75" x14ac:dyDescent="0.2">
      <c r="A35" s="103"/>
      <c r="B35" s="79" t="s">
        <v>281</v>
      </c>
      <c r="C35" s="79">
        <v>1683</v>
      </c>
      <c r="D35" s="105"/>
    </row>
    <row r="36" spans="1:4" ht="15" x14ac:dyDescent="0.2">
      <c r="A36" s="100" t="s">
        <v>290</v>
      </c>
      <c r="B36" s="79" t="s">
        <v>281</v>
      </c>
      <c r="C36" s="79">
        <v>36</v>
      </c>
      <c r="D36" s="83">
        <f>SUM(C36)</f>
        <v>36</v>
      </c>
    </row>
    <row r="37" spans="1:4" ht="12.75" x14ac:dyDescent="0.2">
      <c r="A37" s="102" t="s">
        <v>291</v>
      </c>
      <c r="B37" s="79" t="s">
        <v>279</v>
      </c>
      <c r="C37" s="79">
        <v>1</v>
      </c>
      <c r="D37" s="104">
        <f>SUM(C37:C40)</f>
        <v>5643</v>
      </c>
    </row>
    <row r="38" spans="1:4" ht="12.75" x14ac:dyDescent="0.2">
      <c r="A38" s="107"/>
      <c r="B38" s="79" t="s">
        <v>281</v>
      </c>
      <c r="C38" s="79">
        <v>5592</v>
      </c>
      <c r="D38" s="108"/>
    </row>
    <row r="39" spans="1:4" ht="12.75" x14ac:dyDescent="0.2">
      <c r="A39" s="107"/>
      <c r="B39" s="79" t="s">
        <v>292</v>
      </c>
      <c r="C39" s="79">
        <v>1</v>
      </c>
      <c r="D39" s="108"/>
    </row>
    <row r="40" spans="1:4" ht="12.75" x14ac:dyDescent="0.2">
      <c r="A40" s="103"/>
      <c r="B40" s="79" t="s">
        <v>293</v>
      </c>
      <c r="C40" s="79">
        <v>49</v>
      </c>
      <c r="D40" s="105"/>
    </row>
    <row r="41" spans="1:4" ht="15" x14ac:dyDescent="0.2">
      <c r="A41" s="100" t="s">
        <v>294</v>
      </c>
      <c r="B41" s="79" t="s">
        <v>281</v>
      </c>
      <c r="C41" s="79">
        <v>11</v>
      </c>
      <c r="D41" s="83">
        <f>SUM(C41)</f>
        <v>11</v>
      </c>
    </row>
    <row r="42" spans="1:4" ht="15" x14ac:dyDescent="0.2">
      <c r="A42" s="100" t="s">
        <v>295</v>
      </c>
      <c r="B42" s="79" t="s">
        <v>281</v>
      </c>
      <c r="C42" s="79">
        <v>2</v>
      </c>
      <c r="D42" s="83">
        <f>SUM(C42)</f>
        <v>2</v>
      </c>
    </row>
    <row r="43" spans="1:4" ht="15" x14ac:dyDescent="0.2">
      <c r="A43" s="100" t="s">
        <v>296</v>
      </c>
      <c r="B43" s="79" t="s">
        <v>281</v>
      </c>
      <c r="C43" s="79">
        <v>86</v>
      </c>
      <c r="D43" s="83">
        <f>SUM(C43)</f>
        <v>86</v>
      </c>
    </row>
    <row r="44" spans="1:4" ht="12.75" x14ac:dyDescent="0.2">
      <c r="A44" s="102" t="s">
        <v>297</v>
      </c>
      <c r="B44" s="79" t="s">
        <v>279</v>
      </c>
      <c r="C44" s="79">
        <v>48</v>
      </c>
      <c r="D44" s="104">
        <f>SUM(C44:C45)</f>
        <v>49</v>
      </c>
    </row>
    <row r="45" spans="1:4" ht="12.75" x14ac:dyDescent="0.2">
      <c r="A45" s="103"/>
      <c r="B45" s="79" t="s">
        <v>292</v>
      </c>
      <c r="C45" s="79">
        <v>1</v>
      </c>
      <c r="D45" s="105"/>
    </row>
    <row r="46" spans="1:4" ht="12.75" x14ac:dyDescent="0.2">
      <c r="A46" s="102" t="s">
        <v>298</v>
      </c>
      <c r="B46" s="79" t="s">
        <v>279</v>
      </c>
      <c r="C46" s="79">
        <v>506</v>
      </c>
      <c r="D46" s="104">
        <f>SUM(C46:C47)</f>
        <v>508</v>
      </c>
    </row>
    <row r="47" spans="1:4" ht="12.75" x14ac:dyDescent="0.2">
      <c r="A47" s="103"/>
      <c r="B47" s="79" t="s">
        <v>292</v>
      </c>
      <c r="C47" s="79">
        <v>2</v>
      </c>
      <c r="D47" s="105"/>
    </row>
    <row r="48" spans="1:4" ht="15" x14ac:dyDescent="0.2">
      <c r="A48" s="100" t="s">
        <v>299</v>
      </c>
      <c r="B48" s="79" t="s">
        <v>281</v>
      </c>
      <c r="C48" s="79">
        <v>14</v>
      </c>
      <c r="D48" s="83">
        <f>SUM(C48)</f>
        <v>14</v>
      </c>
    </row>
    <row r="49" spans="1:4" ht="12.75" x14ac:dyDescent="0.2">
      <c r="A49" s="102" t="s">
        <v>300</v>
      </c>
      <c r="B49" s="79" t="s">
        <v>293</v>
      </c>
      <c r="C49" s="79">
        <v>1</v>
      </c>
      <c r="D49" s="104">
        <f>SUM(C49:C51)</f>
        <v>407</v>
      </c>
    </row>
    <row r="50" spans="1:4" ht="12.75" x14ac:dyDescent="0.2">
      <c r="A50" s="107"/>
      <c r="B50" s="79" t="s">
        <v>281</v>
      </c>
      <c r="C50" s="79">
        <v>405</v>
      </c>
      <c r="D50" s="108"/>
    </row>
    <row r="51" spans="1:4" ht="12.75" x14ac:dyDescent="0.2">
      <c r="A51" s="103"/>
      <c r="B51" s="79" t="s">
        <v>281</v>
      </c>
      <c r="C51" s="79">
        <v>1</v>
      </c>
      <c r="D51" s="105"/>
    </row>
    <row r="52" spans="1:4" ht="15" x14ac:dyDescent="0.2">
      <c r="A52" s="100" t="s">
        <v>301</v>
      </c>
      <c r="B52" s="79" t="s">
        <v>281</v>
      </c>
      <c r="C52" s="79">
        <v>589</v>
      </c>
      <c r="D52" s="83">
        <f>SUM(C52)</f>
        <v>589</v>
      </c>
    </row>
    <row r="53" spans="1:4" ht="15" x14ac:dyDescent="0.2">
      <c r="A53" s="100" t="s">
        <v>302</v>
      </c>
      <c r="B53" s="79" t="s">
        <v>293</v>
      </c>
      <c r="C53" s="79">
        <v>1</v>
      </c>
      <c r="D53" s="84">
        <f>SUM(C53)</f>
        <v>1</v>
      </c>
    </row>
    <row r="54" spans="1:4" ht="12.75" x14ac:dyDescent="0.2">
      <c r="A54" s="102" t="s">
        <v>303</v>
      </c>
      <c r="B54" s="79" t="s">
        <v>279</v>
      </c>
      <c r="C54" s="79">
        <v>3</v>
      </c>
      <c r="D54" s="106">
        <f>SUM(C54:C55)</f>
        <v>148</v>
      </c>
    </row>
    <row r="55" spans="1:4" ht="12.75" x14ac:dyDescent="0.2">
      <c r="A55" s="103"/>
      <c r="B55" s="79" t="s">
        <v>292</v>
      </c>
      <c r="C55" s="79">
        <v>145</v>
      </c>
      <c r="D55" s="106"/>
    </row>
    <row r="56" spans="1:4" ht="15" x14ac:dyDescent="0.2">
      <c r="A56" s="100" t="s">
        <v>304</v>
      </c>
      <c r="B56" s="79" t="s">
        <v>279</v>
      </c>
      <c r="C56" s="79">
        <v>40</v>
      </c>
      <c r="D56" s="83">
        <f>SUM(C56)</f>
        <v>40</v>
      </c>
    </row>
    <row r="57" spans="1:4" ht="12.75" x14ac:dyDescent="0.2">
      <c r="A57" s="102" t="s">
        <v>305</v>
      </c>
      <c r="B57" s="79" t="s">
        <v>281</v>
      </c>
      <c r="C57" s="79">
        <v>61</v>
      </c>
      <c r="D57" s="104">
        <f>SUM(C57:C58)</f>
        <v>62</v>
      </c>
    </row>
    <row r="58" spans="1:4" ht="12.75" x14ac:dyDescent="0.2">
      <c r="A58" s="103"/>
      <c r="B58" s="79" t="s">
        <v>292</v>
      </c>
      <c r="C58" s="79">
        <v>1</v>
      </c>
      <c r="D58" s="105"/>
    </row>
    <row r="59" spans="1:4" ht="15" x14ac:dyDescent="0.2">
      <c r="A59" s="100" t="s">
        <v>306</v>
      </c>
      <c r="B59" s="79" t="s">
        <v>281</v>
      </c>
      <c r="C59" s="79">
        <v>50</v>
      </c>
      <c r="D59" s="83">
        <f>SUM(C59)</f>
        <v>50</v>
      </c>
    </row>
    <row r="60" spans="1:4" ht="15" x14ac:dyDescent="0.2">
      <c r="A60" s="100" t="s">
        <v>307</v>
      </c>
      <c r="B60" s="79" t="s">
        <v>281</v>
      </c>
      <c r="C60" s="79">
        <v>44</v>
      </c>
      <c r="D60" s="83">
        <f>SUM(C60)</f>
        <v>44</v>
      </c>
    </row>
    <row r="61" spans="1:4" ht="15" x14ac:dyDescent="0.2">
      <c r="A61" s="100" t="s">
        <v>308</v>
      </c>
      <c r="B61" s="79" t="s">
        <v>281</v>
      </c>
      <c r="C61" s="79">
        <v>2</v>
      </c>
      <c r="D61" s="83">
        <f>SUM(C61)</f>
        <v>2</v>
      </c>
    </row>
    <row r="62" spans="1:4" ht="12.75" x14ac:dyDescent="0.2">
      <c r="A62" s="102" t="s">
        <v>309</v>
      </c>
      <c r="B62" s="79" t="s">
        <v>281</v>
      </c>
      <c r="C62" s="79">
        <v>120</v>
      </c>
      <c r="D62" s="104">
        <f>SUM(C62:C63)</f>
        <v>124</v>
      </c>
    </row>
    <row r="63" spans="1:4" ht="12.75" x14ac:dyDescent="0.2">
      <c r="A63" s="103"/>
      <c r="B63" s="79" t="s">
        <v>293</v>
      </c>
      <c r="C63" s="79">
        <v>4</v>
      </c>
      <c r="D63" s="105"/>
    </row>
    <row r="64" spans="1:4" ht="15" x14ac:dyDescent="0.2">
      <c r="A64" s="100" t="s">
        <v>8</v>
      </c>
      <c r="B64" s="79" t="s">
        <v>310</v>
      </c>
      <c r="C64" s="79">
        <v>114</v>
      </c>
      <c r="D64" s="83">
        <f>SUM(C64)</f>
        <v>114</v>
      </c>
    </row>
    <row r="65" spans="1:4" ht="15" x14ac:dyDescent="0.2">
      <c r="A65" s="100" t="s">
        <v>311</v>
      </c>
      <c r="B65" s="79" t="s">
        <v>281</v>
      </c>
      <c r="C65" s="79">
        <v>116</v>
      </c>
      <c r="D65" s="83">
        <f>SUM(C65)</f>
        <v>116</v>
      </c>
    </row>
    <row r="66" spans="1:4" ht="15" x14ac:dyDescent="0.2">
      <c r="A66" s="100" t="s">
        <v>312</v>
      </c>
      <c r="B66" s="79" t="s">
        <v>281</v>
      </c>
      <c r="C66" s="79">
        <v>1</v>
      </c>
      <c r="D66" s="83">
        <f>SUM(C66)</f>
        <v>1</v>
      </c>
    </row>
    <row r="67" spans="1:4" ht="12.75" x14ac:dyDescent="0.2">
      <c r="A67" s="102" t="s">
        <v>313</v>
      </c>
      <c r="B67" s="79" t="s">
        <v>279</v>
      </c>
      <c r="C67" s="79">
        <v>1</v>
      </c>
      <c r="D67" s="104">
        <f>SUM(C67:C68)</f>
        <v>63</v>
      </c>
    </row>
    <row r="68" spans="1:4" ht="12.75" x14ac:dyDescent="0.2">
      <c r="A68" s="103"/>
      <c r="B68" s="79" t="s">
        <v>279</v>
      </c>
      <c r="C68" s="79">
        <v>62</v>
      </c>
      <c r="D68" s="105"/>
    </row>
    <row r="69" spans="1:4" ht="15" x14ac:dyDescent="0.2">
      <c r="A69" s="100" t="s">
        <v>108</v>
      </c>
      <c r="B69" s="79" t="s">
        <v>281</v>
      </c>
      <c r="C69" s="79">
        <v>5</v>
      </c>
      <c r="D69" s="83">
        <f>SUM(C69)</f>
        <v>5</v>
      </c>
    </row>
    <row r="70" spans="1:4" ht="15" x14ac:dyDescent="0.2">
      <c r="A70" s="100" t="s">
        <v>314</v>
      </c>
      <c r="B70" s="79" t="s">
        <v>281</v>
      </c>
      <c r="C70" s="79">
        <v>147</v>
      </c>
      <c r="D70" s="83">
        <f>SUM(C70)</f>
        <v>147</v>
      </c>
    </row>
    <row r="71" spans="1:4" ht="15" x14ac:dyDescent="0.2">
      <c r="A71" s="100" t="s">
        <v>315</v>
      </c>
      <c r="B71" s="79" t="s">
        <v>281</v>
      </c>
      <c r="C71" s="79">
        <v>219</v>
      </c>
      <c r="D71" s="83">
        <f>SUM(C71)</f>
        <v>219</v>
      </c>
    </row>
    <row r="72" spans="1:4" ht="15" x14ac:dyDescent="0.2">
      <c r="A72" s="100" t="s">
        <v>316</v>
      </c>
      <c r="B72" s="79" t="s">
        <v>281</v>
      </c>
      <c r="C72" s="79">
        <v>116</v>
      </c>
      <c r="D72" s="83">
        <f>SUM(C72)</f>
        <v>116</v>
      </c>
    </row>
    <row r="73" spans="1:4" ht="12" customHeight="1" x14ac:dyDescent="0.2">
      <c r="A73" s="101"/>
    </row>
    <row r="74" spans="1:4" ht="12.75" x14ac:dyDescent="0.2">
      <c r="A74" s="101" t="s">
        <v>325</v>
      </c>
    </row>
    <row r="75" spans="1:4" ht="12.75" x14ac:dyDescent="0.2">
      <c r="A75" s="101"/>
    </row>
    <row r="76" spans="1:4" ht="12.75" x14ac:dyDescent="0.2">
      <c r="A76" s="101"/>
    </row>
    <row r="77" spans="1:4" x14ac:dyDescent="0.2">
      <c r="A77" s="14" t="s">
        <v>0</v>
      </c>
    </row>
  </sheetData>
  <mergeCells count="26">
    <mergeCell ref="A19:A21"/>
    <mergeCell ref="D19:D21"/>
    <mergeCell ref="A23:A24"/>
    <mergeCell ref="D23:D24"/>
    <mergeCell ref="A28:A29"/>
    <mergeCell ref="D28:D29"/>
    <mergeCell ref="A31:A32"/>
    <mergeCell ref="D31:D32"/>
    <mergeCell ref="A34:A35"/>
    <mergeCell ref="D34:D35"/>
    <mergeCell ref="A37:A40"/>
    <mergeCell ref="D37:D40"/>
    <mergeCell ref="A44:A45"/>
    <mergeCell ref="D44:D45"/>
    <mergeCell ref="A46:A47"/>
    <mergeCell ref="D46:D47"/>
    <mergeCell ref="A49:A51"/>
    <mergeCell ref="D49:D51"/>
    <mergeCell ref="A67:A68"/>
    <mergeCell ref="D67:D68"/>
    <mergeCell ref="A54:A55"/>
    <mergeCell ref="D54:D55"/>
    <mergeCell ref="A57:A58"/>
    <mergeCell ref="D57:D58"/>
    <mergeCell ref="A62:A63"/>
    <mergeCell ref="D62:D63"/>
  </mergeCells>
  <phoneticPr fontId="1" type="noConversion"/>
  <pageMargins left="0.78740157480314965" right="0.78740157480314965" top="0.98425196850393704" bottom="0.98425196850393704" header="0.51181102362204722" footer="0.51181102362204722"/>
  <pageSetup paperSize="9" fitToHeight="0" orientation="landscape" r:id="rId1"/>
  <headerFooter alignWithMargins="0">
    <oddHeader>&amp;C&amp;14Observatoire du dépôt légal : données 2011-2013</oddHeader>
    <oddFooter>Page &amp;P&amp;R&amp;A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44"/>
  <sheetViews>
    <sheetView topLeftCell="A109" zoomScaleNormal="100" workbookViewId="0">
      <selection activeCell="A144" sqref="A144"/>
    </sheetView>
  </sheetViews>
  <sheetFormatPr baseColWidth="10" defaultRowHeight="12" x14ac:dyDescent="0.2"/>
  <cols>
    <col min="1" max="1" width="48.85546875" style="15" customWidth="1"/>
    <col min="2" max="2" width="19.42578125" style="12" customWidth="1"/>
    <col min="3" max="3" width="43" style="12" customWidth="1"/>
    <col min="4" max="4" width="18.28515625" style="12" customWidth="1"/>
    <col min="5" max="16384" width="11.42578125" style="12"/>
  </cols>
  <sheetData>
    <row r="2" spans="1:4" ht="18" x14ac:dyDescent="0.2">
      <c r="A2" s="13" t="s">
        <v>24</v>
      </c>
    </row>
    <row r="3" spans="1:4" ht="12.75" x14ac:dyDescent="0.2">
      <c r="A3" s="39"/>
      <c r="B3" s="40">
        <v>2011</v>
      </c>
      <c r="C3" s="41"/>
      <c r="D3"/>
    </row>
    <row r="4" spans="1:4" s="31" customFormat="1" ht="13.5" thickBot="1" x14ac:dyDescent="0.25">
      <c r="A4" s="42" t="s">
        <v>26</v>
      </c>
      <c r="B4" s="43" t="s">
        <v>10</v>
      </c>
      <c r="C4" s="44" t="s">
        <v>11</v>
      </c>
      <c r="D4" s="30"/>
    </row>
    <row r="5" spans="1:4" s="15" customFormat="1" ht="12.75" thickTop="1" x14ac:dyDescent="0.2">
      <c r="A5" s="45" t="s">
        <v>14</v>
      </c>
      <c r="B5" s="46">
        <v>35</v>
      </c>
      <c r="C5" s="45">
        <v>1160</v>
      </c>
    </row>
    <row r="6" spans="1:4" x14ac:dyDescent="0.2">
      <c r="A6" s="45" t="s">
        <v>15</v>
      </c>
      <c r="B6" s="46">
        <v>46</v>
      </c>
      <c r="C6" s="45">
        <v>941</v>
      </c>
    </row>
    <row r="7" spans="1:4" x14ac:dyDescent="0.2">
      <c r="A7" s="45" t="s">
        <v>13</v>
      </c>
      <c r="B7" s="46">
        <v>114</v>
      </c>
      <c r="C7" s="45">
        <v>750</v>
      </c>
    </row>
    <row r="8" spans="1:4" ht="12.75" customHeight="1" x14ac:dyDescent="0.2">
      <c r="A8" s="45" t="s">
        <v>12</v>
      </c>
      <c r="B8" s="46">
        <v>6</v>
      </c>
      <c r="C8" s="45">
        <v>720</v>
      </c>
    </row>
    <row r="9" spans="1:4" s="15" customFormat="1" x14ac:dyDescent="0.2">
      <c r="A9" s="45" t="s">
        <v>17</v>
      </c>
      <c r="B9" s="46">
        <v>32</v>
      </c>
      <c r="C9" s="45">
        <v>627</v>
      </c>
    </row>
    <row r="10" spans="1:4" x14ac:dyDescent="0.2">
      <c r="A10" s="45" t="s">
        <v>18</v>
      </c>
      <c r="B10" s="46">
        <v>1</v>
      </c>
      <c r="C10" s="45">
        <v>207</v>
      </c>
    </row>
    <row r="11" spans="1:4" ht="12.75" x14ac:dyDescent="0.2">
      <c r="A11" s="45" t="s">
        <v>19</v>
      </c>
      <c r="B11" s="46">
        <v>18</v>
      </c>
      <c r="C11" s="45">
        <v>188</v>
      </c>
      <c r="D11"/>
    </row>
    <row r="12" spans="1:4" ht="12.75" x14ac:dyDescent="0.2">
      <c r="A12" s="45" t="s">
        <v>20</v>
      </c>
      <c r="B12" s="46">
        <v>1</v>
      </c>
      <c r="C12" s="45">
        <v>104</v>
      </c>
      <c r="D12"/>
    </row>
    <row r="13" spans="1:4" ht="12.75" x14ac:dyDescent="0.2">
      <c r="A13" s="45" t="s">
        <v>22</v>
      </c>
      <c r="B13" s="46">
        <v>65</v>
      </c>
      <c r="C13" s="45">
        <v>98</v>
      </c>
      <c r="D13"/>
    </row>
    <row r="14" spans="1:4" ht="12.75" x14ac:dyDescent="0.2">
      <c r="A14" s="45" t="s">
        <v>23</v>
      </c>
      <c r="B14" s="46">
        <v>2</v>
      </c>
      <c r="C14" s="45">
        <v>98</v>
      </c>
      <c r="D14"/>
    </row>
    <row r="15" spans="1:4" ht="12.75" x14ac:dyDescent="0.2">
      <c r="A15" s="45" t="s">
        <v>21</v>
      </c>
      <c r="B15" s="46">
        <v>86</v>
      </c>
      <c r="C15" s="45">
        <v>87</v>
      </c>
      <c r="D15"/>
    </row>
    <row r="16" spans="1:4" ht="12.75" thickBot="1" x14ac:dyDescent="0.25">
      <c r="A16" s="47" t="s">
        <v>25</v>
      </c>
      <c r="B16" s="48">
        <v>406</v>
      </c>
      <c r="C16" s="49">
        <v>4980</v>
      </c>
    </row>
    <row r="17" spans="1:3" ht="12.75" thickTop="1" x14ac:dyDescent="0.2"/>
    <row r="18" spans="1:3" ht="12.75" x14ac:dyDescent="0.2">
      <c r="A18"/>
      <c r="B18" s="28">
        <v>2012</v>
      </c>
      <c r="C18" s="29"/>
    </row>
    <row r="19" spans="1:3" s="31" customFormat="1" ht="12.75" thickBot="1" x14ac:dyDescent="0.25">
      <c r="A19" s="27" t="s">
        <v>26</v>
      </c>
      <c r="B19" s="3" t="s">
        <v>10</v>
      </c>
      <c r="C19" s="4" t="s">
        <v>11</v>
      </c>
    </row>
    <row r="20" spans="1:3" ht="12.75" thickTop="1" x14ac:dyDescent="0.2">
      <c r="A20" s="5" t="s">
        <v>64</v>
      </c>
      <c r="B20" s="6">
        <v>4</v>
      </c>
      <c r="C20" s="26">
        <v>1897</v>
      </c>
    </row>
    <row r="21" spans="1:3" x14ac:dyDescent="0.2">
      <c r="A21" s="5" t="s">
        <v>65</v>
      </c>
      <c r="B21" s="6">
        <v>56</v>
      </c>
      <c r="C21" s="26">
        <v>1424</v>
      </c>
    </row>
    <row r="22" spans="1:3" x14ac:dyDescent="0.2">
      <c r="A22" s="5" t="s">
        <v>16</v>
      </c>
      <c r="B22" s="6">
        <v>11</v>
      </c>
      <c r="C22" s="26">
        <v>1238</v>
      </c>
    </row>
    <row r="23" spans="1:3" x14ac:dyDescent="0.2">
      <c r="A23" s="5" t="s">
        <v>13</v>
      </c>
      <c r="B23" s="6">
        <v>92</v>
      </c>
      <c r="C23" s="26">
        <v>585</v>
      </c>
    </row>
    <row r="24" spans="1:3" x14ac:dyDescent="0.2">
      <c r="A24" s="5" t="s">
        <v>66</v>
      </c>
      <c r="B24" s="6">
        <v>1</v>
      </c>
      <c r="C24" s="26">
        <v>428</v>
      </c>
    </row>
    <row r="25" spans="1:3" x14ac:dyDescent="0.2">
      <c r="A25" s="5" t="s">
        <v>67</v>
      </c>
      <c r="B25" s="6">
        <v>29</v>
      </c>
      <c r="C25" s="26">
        <v>294</v>
      </c>
    </row>
    <row r="26" spans="1:3" x14ac:dyDescent="0.2">
      <c r="A26" s="5" t="s">
        <v>68</v>
      </c>
      <c r="B26" s="6">
        <v>1</v>
      </c>
      <c r="C26" s="26">
        <v>163</v>
      </c>
    </row>
    <row r="27" spans="1:3" x14ac:dyDescent="0.2">
      <c r="A27" s="5" t="s">
        <v>69</v>
      </c>
      <c r="B27" s="6">
        <v>13</v>
      </c>
      <c r="C27" s="26">
        <v>140</v>
      </c>
    </row>
    <row r="28" spans="1:3" x14ac:dyDescent="0.2">
      <c r="A28" s="5" t="s">
        <v>70</v>
      </c>
      <c r="B28" s="6">
        <v>5</v>
      </c>
      <c r="C28" s="26">
        <v>114</v>
      </c>
    </row>
    <row r="29" spans="1:3" x14ac:dyDescent="0.2">
      <c r="A29" s="5" t="s">
        <v>21</v>
      </c>
      <c r="B29" s="6">
        <v>89</v>
      </c>
      <c r="C29" s="26">
        <v>103</v>
      </c>
    </row>
    <row r="30" spans="1:3" ht="12.75" thickBot="1" x14ac:dyDescent="0.25">
      <c r="A30" s="7" t="s">
        <v>25</v>
      </c>
      <c r="B30" s="32">
        <f>SUM(B20:B29)</f>
        <v>301</v>
      </c>
      <c r="C30" s="9">
        <f>SUM(C20:C29)</f>
        <v>6386</v>
      </c>
    </row>
    <row r="31" spans="1:3" ht="12.75" thickTop="1" x14ac:dyDescent="0.2">
      <c r="A31" s="14"/>
    </row>
    <row r="32" spans="1:3" ht="12.75" x14ac:dyDescent="0.2">
      <c r="A32"/>
      <c r="B32" s="28">
        <v>2013</v>
      </c>
      <c r="C32" s="29"/>
    </row>
    <row r="33" spans="1:4" s="31" customFormat="1" ht="12.75" thickBot="1" x14ac:dyDescent="0.25">
      <c r="A33" s="27" t="s">
        <v>26</v>
      </c>
      <c r="B33" s="3" t="s">
        <v>10</v>
      </c>
      <c r="C33" s="4" t="s">
        <v>11</v>
      </c>
    </row>
    <row r="34" spans="1:4" ht="12.75" thickTop="1" x14ac:dyDescent="0.2">
      <c r="A34" s="62" t="s">
        <v>230</v>
      </c>
      <c r="B34" s="56">
        <v>200</v>
      </c>
      <c r="C34" s="56">
        <v>4923</v>
      </c>
    </row>
    <row r="35" spans="1:4" x14ac:dyDescent="0.2">
      <c r="A35" s="63" t="s">
        <v>16</v>
      </c>
      <c r="B35" s="56">
        <v>11</v>
      </c>
      <c r="C35" s="56">
        <v>1532</v>
      </c>
    </row>
    <row r="36" spans="1:4" x14ac:dyDescent="0.2">
      <c r="A36" s="63" t="s">
        <v>231</v>
      </c>
      <c r="B36" s="56">
        <v>1</v>
      </c>
      <c r="C36" s="56">
        <v>650</v>
      </c>
    </row>
    <row r="37" spans="1:4" x14ac:dyDescent="0.2">
      <c r="A37" s="63" t="s">
        <v>232</v>
      </c>
      <c r="B37" s="56">
        <v>57</v>
      </c>
      <c r="C37" s="56">
        <v>563</v>
      </c>
    </row>
    <row r="38" spans="1:4" x14ac:dyDescent="0.2">
      <c r="A38" s="63" t="s">
        <v>15</v>
      </c>
      <c r="B38" s="56">
        <v>28</v>
      </c>
      <c r="C38" s="56">
        <v>468</v>
      </c>
    </row>
    <row r="39" spans="1:4" x14ac:dyDescent="0.2">
      <c r="A39" s="63" t="s">
        <v>14</v>
      </c>
      <c r="B39" s="56">
        <v>8</v>
      </c>
      <c r="C39" s="56">
        <v>325</v>
      </c>
    </row>
    <row r="40" spans="1:4" x14ac:dyDescent="0.2">
      <c r="A40" s="63" t="s">
        <v>233</v>
      </c>
      <c r="B40" s="56">
        <v>4</v>
      </c>
      <c r="C40" s="56">
        <v>174</v>
      </c>
    </row>
    <row r="41" spans="1:4" x14ac:dyDescent="0.2">
      <c r="A41" s="63" t="s">
        <v>234</v>
      </c>
      <c r="B41" s="56">
        <v>51</v>
      </c>
      <c r="C41" s="56">
        <v>156</v>
      </c>
    </row>
    <row r="42" spans="1:4" x14ac:dyDescent="0.2">
      <c r="A42" s="63" t="s">
        <v>22</v>
      </c>
      <c r="B42" s="56">
        <v>79</v>
      </c>
      <c r="C42" s="56">
        <v>137</v>
      </c>
    </row>
    <row r="43" spans="1:4" x14ac:dyDescent="0.2">
      <c r="A43" s="63" t="s">
        <v>18</v>
      </c>
      <c r="B43" s="56">
        <v>2</v>
      </c>
      <c r="C43" s="56">
        <v>131</v>
      </c>
    </row>
    <row r="44" spans="1:4" ht="12.75" thickBot="1" x14ac:dyDescent="0.25">
      <c r="A44" s="7" t="s">
        <v>25</v>
      </c>
      <c r="B44" s="32">
        <f>SUM(B34:B43)</f>
        <v>441</v>
      </c>
      <c r="C44" s="9">
        <f>SUM(C34:C43)</f>
        <v>9059</v>
      </c>
    </row>
    <row r="45" spans="1:4" ht="12.75" thickTop="1" x14ac:dyDescent="0.2">
      <c r="A45" s="14" t="s">
        <v>0</v>
      </c>
    </row>
    <row r="47" spans="1:4" ht="18" x14ac:dyDescent="0.2">
      <c r="A47" s="13" t="s">
        <v>187</v>
      </c>
      <c r="B47"/>
    </row>
    <row r="48" spans="1:4" x14ac:dyDescent="0.2">
      <c r="A48" s="37" t="s">
        <v>183</v>
      </c>
      <c r="B48" s="11" t="s">
        <v>186</v>
      </c>
      <c r="C48" s="11" t="s">
        <v>183</v>
      </c>
      <c r="D48" s="11" t="s">
        <v>188</v>
      </c>
    </row>
    <row r="49" spans="1:4" x14ac:dyDescent="0.2">
      <c r="A49" s="5" t="s">
        <v>120</v>
      </c>
      <c r="B49" s="6">
        <v>46</v>
      </c>
      <c r="C49" s="69" t="s">
        <v>120</v>
      </c>
      <c r="D49" s="57">
        <v>66</v>
      </c>
    </row>
    <row r="50" spans="1:4" x14ac:dyDescent="0.2">
      <c r="A50" s="5" t="s">
        <v>131</v>
      </c>
      <c r="B50" s="6">
        <v>5</v>
      </c>
      <c r="C50" s="69" t="s">
        <v>131</v>
      </c>
      <c r="D50" s="57">
        <v>12</v>
      </c>
    </row>
    <row r="51" spans="1:4" x14ac:dyDescent="0.2">
      <c r="A51" s="5" t="s">
        <v>151</v>
      </c>
      <c r="B51" s="6">
        <v>5</v>
      </c>
      <c r="C51" s="69" t="s">
        <v>124</v>
      </c>
      <c r="D51" s="57">
        <v>8</v>
      </c>
    </row>
    <row r="52" spans="1:4" x14ac:dyDescent="0.2">
      <c r="A52" s="5" t="s">
        <v>136</v>
      </c>
      <c r="B52" s="6">
        <v>4</v>
      </c>
      <c r="C52" s="69" t="s">
        <v>151</v>
      </c>
      <c r="D52" s="57">
        <v>7</v>
      </c>
    </row>
    <row r="53" spans="1:4" x14ac:dyDescent="0.2">
      <c r="A53" s="5" t="s">
        <v>159</v>
      </c>
      <c r="B53" s="6">
        <v>3</v>
      </c>
      <c r="C53" s="69" t="s">
        <v>123</v>
      </c>
      <c r="D53" s="57">
        <v>6</v>
      </c>
    </row>
    <row r="54" spans="1:4" x14ac:dyDescent="0.2">
      <c r="A54" s="5" t="s">
        <v>121</v>
      </c>
      <c r="B54" s="6">
        <v>3</v>
      </c>
      <c r="C54" s="69" t="s">
        <v>130</v>
      </c>
      <c r="D54" s="57">
        <v>5</v>
      </c>
    </row>
    <row r="55" spans="1:4" x14ac:dyDescent="0.2">
      <c r="A55" s="5" t="s">
        <v>124</v>
      </c>
      <c r="B55" s="6">
        <v>3</v>
      </c>
      <c r="C55" s="69" t="s">
        <v>132</v>
      </c>
      <c r="D55" s="57">
        <v>5</v>
      </c>
    </row>
    <row r="56" spans="1:4" x14ac:dyDescent="0.2">
      <c r="A56" s="5" t="s">
        <v>148</v>
      </c>
      <c r="B56" s="6">
        <v>3</v>
      </c>
      <c r="C56" s="69" t="s">
        <v>121</v>
      </c>
      <c r="D56" s="57">
        <v>4</v>
      </c>
    </row>
    <row r="57" spans="1:4" x14ac:dyDescent="0.2">
      <c r="A57" s="5" t="s">
        <v>132</v>
      </c>
      <c r="B57" s="6">
        <v>3</v>
      </c>
      <c r="C57" s="69" t="s">
        <v>184</v>
      </c>
      <c r="D57" s="57">
        <v>5</v>
      </c>
    </row>
    <row r="58" spans="1:4" x14ac:dyDescent="0.2">
      <c r="A58" s="5" t="s">
        <v>143</v>
      </c>
      <c r="B58" s="6">
        <v>3</v>
      </c>
      <c r="C58" s="69" t="s">
        <v>166</v>
      </c>
      <c r="D58" s="57">
        <v>4</v>
      </c>
    </row>
    <row r="59" spans="1:4" x14ac:dyDescent="0.2">
      <c r="A59" s="5" t="s">
        <v>160</v>
      </c>
      <c r="B59" s="6">
        <v>3</v>
      </c>
      <c r="C59" s="69" t="s">
        <v>157</v>
      </c>
      <c r="D59" s="57">
        <v>4</v>
      </c>
    </row>
    <row r="60" spans="1:4" x14ac:dyDescent="0.2">
      <c r="A60" s="5" t="s">
        <v>156</v>
      </c>
      <c r="B60" s="6">
        <v>3</v>
      </c>
      <c r="C60" s="69" t="s">
        <v>134</v>
      </c>
      <c r="D60" s="57">
        <v>4</v>
      </c>
    </row>
    <row r="61" spans="1:4" x14ac:dyDescent="0.2">
      <c r="A61" s="5" t="s">
        <v>144</v>
      </c>
      <c r="B61" s="6">
        <v>2</v>
      </c>
      <c r="C61" s="69" t="s">
        <v>139</v>
      </c>
      <c r="D61" s="57">
        <v>4</v>
      </c>
    </row>
    <row r="62" spans="1:4" x14ac:dyDescent="0.2">
      <c r="A62" s="5" t="s">
        <v>161</v>
      </c>
      <c r="B62" s="6">
        <v>2</v>
      </c>
      <c r="C62" s="69" t="s">
        <v>133</v>
      </c>
      <c r="D62" s="57">
        <v>3</v>
      </c>
    </row>
    <row r="63" spans="1:4" x14ac:dyDescent="0.2">
      <c r="A63" s="5" t="s">
        <v>162</v>
      </c>
      <c r="B63" s="6">
        <v>2</v>
      </c>
      <c r="C63" s="69" t="s">
        <v>127</v>
      </c>
      <c r="D63" s="57">
        <v>3</v>
      </c>
    </row>
    <row r="64" spans="1:4" x14ac:dyDescent="0.2">
      <c r="A64" s="5" t="s">
        <v>128</v>
      </c>
      <c r="B64" s="6">
        <v>2</v>
      </c>
      <c r="C64" s="69" t="s">
        <v>160</v>
      </c>
      <c r="D64" s="57">
        <v>3</v>
      </c>
    </row>
    <row r="65" spans="1:4" x14ac:dyDescent="0.2">
      <c r="A65" s="5" t="s">
        <v>163</v>
      </c>
      <c r="B65" s="6">
        <v>2</v>
      </c>
      <c r="C65" s="69" t="s">
        <v>143</v>
      </c>
      <c r="D65" s="57">
        <v>3</v>
      </c>
    </row>
    <row r="66" spans="1:4" x14ac:dyDescent="0.2">
      <c r="A66" s="5" t="s">
        <v>123</v>
      </c>
      <c r="B66" s="6">
        <v>2</v>
      </c>
      <c r="C66" s="69" t="s">
        <v>217</v>
      </c>
      <c r="D66" s="57">
        <v>3</v>
      </c>
    </row>
    <row r="67" spans="1:4" x14ac:dyDescent="0.2">
      <c r="A67" s="5" t="s">
        <v>164</v>
      </c>
      <c r="B67" s="6">
        <v>2</v>
      </c>
      <c r="C67" s="69" t="s">
        <v>235</v>
      </c>
      <c r="D67" s="57">
        <v>2</v>
      </c>
    </row>
    <row r="68" spans="1:4" x14ac:dyDescent="0.2">
      <c r="A68" s="5" t="s">
        <v>127</v>
      </c>
      <c r="B68" s="6">
        <v>2</v>
      </c>
      <c r="C68" s="69" t="s">
        <v>181</v>
      </c>
      <c r="D68" s="57">
        <v>2</v>
      </c>
    </row>
    <row r="69" spans="1:4" x14ac:dyDescent="0.2">
      <c r="A69" s="5" t="s">
        <v>165</v>
      </c>
      <c r="B69" s="6">
        <v>3</v>
      </c>
      <c r="C69" s="69" t="s">
        <v>155</v>
      </c>
      <c r="D69" s="57">
        <v>2</v>
      </c>
    </row>
    <row r="70" spans="1:4" x14ac:dyDescent="0.2">
      <c r="A70" s="5" t="s">
        <v>159</v>
      </c>
      <c r="B70" s="6">
        <v>1</v>
      </c>
      <c r="C70" s="69" t="s">
        <v>236</v>
      </c>
      <c r="D70" s="57">
        <v>2</v>
      </c>
    </row>
    <row r="71" spans="1:4" x14ac:dyDescent="0.2">
      <c r="A71" s="5" t="s">
        <v>122</v>
      </c>
      <c r="B71" s="6">
        <v>1</v>
      </c>
      <c r="C71" s="69" t="s">
        <v>146</v>
      </c>
      <c r="D71" s="57">
        <v>2</v>
      </c>
    </row>
    <row r="72" spans="1:4" x14ac:dyDescent="0.2">
      <c r="A72" s="5" t="s">
        <v>166</v>
      </c>
      <c r="B72" s="6">
        <v>1</v>
      </c>
      <c r="C72" s="69" t="s">
        <v>237</v>
      </c>
      <c r="D72" s="57">
        <v>2</v>
      </c>
    </row>
    <row r="73" spans="1:4" x14ac:dyDescent="0.2">
      <c r="A73" s="5" t="s">
        <v>149</v>
      </c>
      <c r="B73" s="6">
        <v>1</v>
      </c>
      <c r="C73" s="69" t="s">
        <v>238</v>
      </c>
      <c r="D73" s="57">
        <v>2</v>
      </c>
    </row>
    <row r="74" spans="1:4" x14ac:dyDescent="0.2">
      <c r="A74" s="5" t="s">
        <v>167</v>
      </c>
      <c r="B74" s="6">
        <v>1</v>
      </c>
      <c r="C74" s="69" t="s">
        <v>137</v>
      </c>
      <c r="D74" s="57">
        <v>2</v>
      </c>
    </row>
    <row r="75" spans="1:4" x14ac:dyDescent="0.2">
      <c r="A75" s="5" t="s">
        <v>168</v>
      </c>
      <c r="B75" s="6">
        <v>1</v>
      </c>
      <c r="C75" s="69" t="s">
        <v>180</v>
      </c>
      <c r="D75" s="57">
        <v>2</v>
      </c>
    </row>
    <row r="76" spans="1:4" x14ac:dyDescent="0.2">
      <c r="A76" s="5" t="s">
        <v>169</v>
      </c>
      <c r="B76" s="6">
        <v>1</v>
      </c>
      <c r="C76" s="69" t="s">
        <v>136</v>
      </c>
      <c r="D76" s="57">
        <v>2</v>
      </c>
    </row>
    <row r="77" spans="1:4" x14ac:dyDescent="0.2">
      <c r="A77" s="5" t="s">
        <v>154</v>
      </c>
      <c r="B77" s="6">
        <v>1</v>
      </c>
      <c r="C77" s="69" t="s">
        <v>156</v>
      </c>
      <c r="D77" s="57">
        <v>2</v>
      </c>
    </row>
    <row r="78" spans="1:4" x14ac:dyDescent="0.2">
      <c r="A78" s="5" t="s">
        <v>129</v>
      </c>
      <c r="B78" s="6">
        <v>1</v>
      </c>
      <c r="C78" s="69" t="s">
        <v>125</v>
      </c>
      <c r="D78" s="57">
        <v>2</v>
      </c>
    </row>
    <row r="79" spans="1:4" x14ac:dyDescent="0.2">
      <c r="A79" s="5" t="s">
        <v>170</v>
      </c>
      <c r="B79" s="6">
        <v>1</v>
      </c>
      <c r="C79" s="69" t="s">
        <v>164</v>
      </c>
      <c r="D79" s="57">
        <v>2</v>
      </c>
    </row>
    <row r="80" spans="1:4" x14ac:dyDescent="0.2">
      <c r="A80" s="5" t="s">
        <v>171</v>
      </c>
      <c r="B80" s="6">
        <v>1</v>
      </c>
      <c r="C80" s="69" t="s">
        <v>163</v>
      </c>
      <c r="D80" s="57">
        <v>2</v>
      </c>
    </row>
    <row r="81" spans="1:4" x14ac:dyDescent="0.2">
      <c r="A81" s="5" t="s">
        <v>172</v>
      </c>
      <c r="B81" s="6">
        <v>1</v>
      </c>
      <c r="C81" s="69" t="s">
        <v>128</v>
      </c>
      <c r="D81" s="57">
        <v>2</v>
      </c>
    </row>
    <row r="82" spans="1:4" x14ac:dyDescent="0.2">
      <c r="A82" s="5" t="s">
        <v>173</v>
      </c>
      <c r="B82" s="6">
        <v>1</v>
      </c>
      <c r="C82" s="69" t="s">
        <v>153</v>
      </c>
      <c r="D82" s="57">
        <v>2</v>
      </c>
    </row>
    <row r="83" spans="1:4" x14ac:dyDescent="0.2">
      <c r="A83" s="5" t="s">
        <v>174</v>
      </c>
      <c r="B83" s="6">
        <v>1</v>
      </c>
      <c r="C83" s="69" t="s">
        <v>122</v>
      </c>
      <c r="D83" s="57">
        <v>2</v>
      </c>
    </row>
    <row r="84" spans="1:4" x14ac:dyDescent="0.2">
      <c r="A84" s="5" t="s">
        <v>140</v>
      </c>
      <c r="B84" s="6">
        <v>1</v>
      </c>
      <c r="C84" s="69" t="s">
        <v>177</v>
      </c>
      <c r="D84" s="57">
        <v>1</v>
      </c>
    </row>
    <row r="85" spans="1:4" x14ac:dyDescent="0.2">
      <c r="A85" s="5" t="s">
        <v>125</v>
      </c>
      <c r="B85" s="6">
        <v>1</v>
      </c>
      <c r="C85" s="69" t="s">
        <v>239</v>
      </c>
      <c r="D85" s="57">
        <v>1</v>
      </c>
    </row>
    <row r="86" spans="1:4" x14ac:dyDescent="0.2">
      <c r="A86" s="5" t="s">
        <v>175</v>
      </c>
      <c r="B86" s="6">
        <v>1</v>
      </c>
      <c r="C86" s="69" t="s">
        <v>240</v>
      </c>
      <c r="D86" s="57">
        <v>1</v>
      </c>
    </row>
    <row r="87" spans="1:4" x14ac:dyDescent="0.2">
      <c r="A87" s="5" t="s">
        <v>176</v>
      </c>
      <c r="B87" s="6">
        <v>1</v>
      </c>
      <c r="C87" s="69" t="s">
        <v>152</v>
      </c>
      <c r="D87" s="57">
        <v>1</v>
      </c>
    </row>
    <row r="88" spans="1:4" x14ac:dyDescent="0.2">
      <c r="A88" s="5" t="s">
        <v>134</v>
      </c>
      <c r="B88" s="6">
        <v>1</v>
      </c>
      <c r="C88" s="69" t="s">
        <v>138</v>
      </c>
      <c r="D88" s="57">
        <v>1</v>
      </c>
    </row>
    <row r="89" spans="1:4" x14ac:dyDescent="0.2">
      <c r="A89" s="5" t="s">
        <v>157</v>
      </c>
      <c r="B89" s="6">
        <v>1</v>
      </c>
      <c r="C89" s="69" t="s">
        <v>241</v>
      </c>
      <c r="D89" s="57">
        <v>1</v>
      </c>
    </row>
    <row r="90" spans="1:4" x14ac:dyDescent="0.2">
      <c r="A90" s="5" t="s">
        <v>133</v>
      </c>
      <c r="B90" s="6">
        <v>1</v>
      </c>
      <c r="C90" s="69" t="s">
        <v>242</v>
      </c>
      <c r="D90" s="57">
        <v>1</v>
      </c>
    </row>
    <row r="91" spans="1:4" x14ac:dyDescent="0.2">
      <c r="A91" s="5" t="s">
        <v>177</v>
      </c>
      <c r="B91" s="6">
        <v>1</v>
      </c>
      <c r="C91" s="69" t="s">
        <v>178</v>
      </c>
      <c r="D91" s="57">
        <v>1</v>
      </c>
    </row>
    <row r="92" spans="1:4" x14ac:dyDescent="0.2">
      <c r="A92" s="5" t="s">
        <v>178</v>
      </c>
      <c r="B92" s="6">
        <v>1</v>
      </c>
      <c r="C92" s="69" t="s">
        <v>243</v>
      </c>
      <c r="D92" s="57">
        <v>1</v>
      </c>
    </row>
    <row r="93" spans="1:4" x14ac:dyDescent="0.2">
      <c r="A93" s="5" t="s">
        <v>179</v>
      </c>
      <c r="B93" s="6">
        <v>1</v>
      </c>
      <c r="C93" s="69" t="s">
        <v>176</v>
      </c>
      <c r="D93" s="57">
        <v>1</v>
      </c>
    </row>
    <row r="94" spans="1:4" x14ac:dyDescent="0.2">
      <c r="A94" s="5" t="s">
        <v>180</v>
      </c>
      <c r="B94" s="6">
        <v>1</v>
      </c>
      <c r="C94" s="69" t="s">
        <v>140</v>
      </c>
      <c r="D94" s="57">
        <v>1</v>
      </c>
    </row>
    <row r="95" spans="1:4" x14ac:dyDescent="0.2">
      <c r="A95" s="5" t="s">
        <v>181</v>
      </c>
      <c r="B95" s="6">
        <v>1</v>
      </c>
      <c r="C95" s="69" t="s">
        <v>244</v>
      </c>
      <c r="D95" s="57">
        <v>1</v>
      </c>
    </row>
    <row r="96" spans="1:4" x14ac:dyDescent="0.2">
      <c r="A96" s="5" t="s">
        <v>182</v>
      </c>
      <c r="B96" s="6">
        <v>1</v>
      </c>
      <c r="C96" s="69" t="s">
        <v>245</v>
      </c>
      <c r="D96" s="57">
        <v>1</v>
      </c>
    </row>
    <row r="97" spans="1:4" x14ac:dyDescent="0.2">
      <c r="A97" s="5" t="s">
        <v>130</v>
      </c>
      <c r="B97" s="6">
        <v>1</v>
      </c>
      <c r="C97" s="69" t="s">
        <v>141</v>
      </c>
      <c r="D97" s="57">
        <v>1</v>
      </c>
    </row>
    <row r="98" spans="1:4" x14ac:dyDescent="0.2">
      <c r="A98" s="51"/>
      <c r="B98" s="26"/>
      <c r="C98" s="69" t="s">
        <v>174</v>
      </c>
      <c r="D98" s="57">
        <v>1</v>
      </c>
    </row>
    <row r="99" spans="1:4" x14ac:dyDescent="0.2">
      <c r="A99" s="51"/>
      <c r="B99" s="26"/>
      <c r="C99" s="69" t="s">
        <v>246</v>
      </c>
      <c r="D99" s="57">
        <v>1</v>
      </c>
    </row>
    <row r="100" spans="1:4" x14ac:dyDescent="0.2">
      <c r="A100" s="51"/>
      <c r="B100" s="26"/>
      <c r="C100" s="69" t="s">
        <v>247</v>
      </c>
      <c r="D100" s="57">
        <v>1</v>
      </c>
    </row>
    <row r="101" spans="1:4" x14ac:dyDescent="0.2">
      <c r="A101" s="51"/>
      <c r="B101" s="26"/>
      <c r="C101" s="69" t="s">
        <v>173</v>
      </c>
      <c r="D101" s="57">
        <v>1</v>
      </c>
    </row>
    <row r="102" spans="1:4" x14ac:dyDescent="0.2">
      <c r="A102" s="51"/>
      <c r="B102" s="26"/>
      <c r="C102" s="69" t="s">
        <v>248</v>
      </c>
      <c r="D102" s="57">
        <v>1</v>
      </c>
    </row>
    <row r="103" spans="1:4" x14ac:dyDescent="0.2">
      <c r="A103" s="51"/>
      <c r="B103" s="26"/>
      <c r="C103" s="69" t="s">
        <v>172</v>
      </c>
      <c r="D103" s="57">
        <v>1</v>
      </c>
    </row>
    <row r="104" spans="1:4" x14ac:dyDescent="0.2">
      <c r="A104" s="51"/>
      <c r="B104" s="26"/>
      <c r="C104" s="69" t="s">
        <v>249</v>
      </c>
      <c r="D104" s="57">
        <v>1</v>
      </c>
    </row>
    <row r="105" spans="1:4" x14ac:dyDescent="0.2">
      <c r="A105" s="51"/>
      <c r="B105" s="26"/>
      <c r="C105" s="69" t="s">
        <v>170</v>
      </c>
      <c r="D105" s="57">
        <v>1</v>
      </c>
    </row>
    <row r="106" spans="1:4" x14ac:dyDescent="0.2">
      <c r="A106" s="51"/>
      <c r="B106" s="26"/>
      <c r="C106" s="69" t="s">
        <v>250</v>
      </c>
      <c r="D106" s="57">
        <v>1</v>
      </c>
    </row>
    <row r="107" spans="1:4" x14ac:dyDescent="0.2">
      <c r="A107" s="51"/>
      <c r="B107" s="26"/>
      <c r="C107" s="69" t="s">
        <v>251</v>
      </c>
      <c r="D107" s="57">
        <v>1</v>
      </c>
    </row>
    <row r="108" spans="1:4" x14ac:dyDescent="0.2">
      <c r="A108" s="51"/>
      <c r="B108" s="26"/>
      <c r="C108" s="69" t="s">
        <v>252</v>
      </c>
      <c r="D108" s="57">
        <v>1</v>
      </c>
    </row>
    <row r="109" spans="1:4" x14ac:dyDescent="0.2">
      <c r="A109" s="51"/>
      <c r="B109" s="26"/>
      <c r="C109" s="69" t="s">
        <v>129</v>
      </c>
      <c r="D109" s="57">
        <v>1</v>
      </c>
    </row>
    <row r="110" spans="1:4" x14ac:dyDescent="0.2">
      <c r="A110" s="51"/>
      <c r="B110" s="26"/>
      <c r="C110" s="69" t="s">
        <v>154</v>
      </c>
      <c r="D110" s="57">
        <v>1</v>
      </c>
    </row>
    <row r="111" spans="1:4" x14ac:dyDescent="0.2">
      <c r="A111" s="51"/>
      <c r="B111" s="26"/>
      <c r="C111" s="69" t="s">
        <v>169</v>
      </c>
      <c r="D111" s="57">
        <v>1</v>
      </c>
    </row>
    <row r="112" spans="1:4" x14ac:dyDescent="0.2">
      <c r="A112" s="51"/>
      <c r="B112" s="26"/>
      <c r="C112" s="69" t="s">
        <v>162</v>
      </c>
      <c r="D112" s="57">
        <v>1</v>
      </c>
    </row>
    <row r="113" spans="1:4" x14ac:dyDescent="0.2">
      <c r="A113" s="51"/>
      <c r="B113" s="26"/>
      <c r="C113" s="69" t="s">
        <v>167</v>
      </c>
      <c r="D113" s="57">
        <v>1</v>
      </c>
    </row>
    <row r="114" spans="1:4" x14ac:dyDescent="0.2">
      <c r="A114" s="51"/>
      <c r="B114" s="26"/>
      <c r="C114" s="69" t="s">
        <v>149</v>
      </c>
      <c r="D114" s="57">
        <v>1</v>
      </c>
    </row>
    <row r="115" spans="1:4" x14ac:dyDescent="0.2">
      <c r="A115" s="51"/>
      <c r="B115" s="26"/>
      <c r="C115" s="69" t="s">
        <v>126</v>
      </c>
      <c r="D115" s="57">
        <v>1</v>
      </c>
    </row>
    <row r="116" spans="1:4" x14ac:dyDescent="0.2">
      <c r="A116" s="51"/>
      <c r="B116" s="26"/>
      <c r="C116" s="69" t="s">
        <v>253</v>
      </c>
      <c r="D116" s="57">
        <v>1</v>
      </c>
    </row>
    <row r="117" spans="1:4" x14ac:dyDescent="0.2">
      <c r="A117" s="51"/>
      <c r="B117" s="26"/>
      <c r="C117" s="69" t="s">
        <v>144</v>
      </c>
      <c r="D117" s="57">
        <v>1</v>
      </c>
    </row>
    <row r="118" spans="1:4" x14ac:dyDescent="0.2">
      <c r="A118" s="51"/>
      <c r="B118" s="26"/>
      <c r="C118" s="69" t="s">
        <v>254</v>
      </c>
      <c r="D118" s="57">
        <v>2</v>
      </c>
    </row>
    <row r="119" spans="1:4" ht="12.75" thickBot="1" x14ac:dyDescent="0.25">
      <c r="A119" s="67" t="s">
        <v>25</v>
      </c>
      <c r="B119" s="65">
        <f>SUM(B49:B97)</f>
        <v>131</v>
      </c>
      <c r="C119" s="67"/>
      <c r="D119" s="67">
        <f>SUM(D49:D118)</f>
        <v>219</v>
      </c>
    </row>
    <row r="120" spans="1:4" ht="12.75" thickTop="1" x14ac:dyDescent="0.2">
      <c r="B120" s="35"/>
    </row>
    <row r="121" spans="1:4" x14ac:dyDescent="0.2">
      <c r="A121" s="14"/>
      <c r="B121" s="35"/>
    </row>
    <row r="122" spans="1:4" ht="18" x14ac:dyDescent="0.2">
      <c r="A122" s="33" t="s">
        <v>189</v>
      </c>
    </row>
    <row r="123" spans="1:4" x14ac:dyDescent="0.2">
      <c r="A123" s="37" t="s">
        <v>115</v>
      </c>
      <c r="B123" s="11" t="s">
        <v>190</v>
      </c>
      <c r="C123" s="11"/>
      <c r="D123" s="11" t="s">
        <v>255</v>
      </c>
    </row>
    <row r="124" spans="1:4" x14ac:dyDescent="0.2">
      <c r="A124" s="5" t="s">
        <v>96</v>
      </c>
      <c r="B124" s="6">
        <v>3903</v>
      </c>
      <c r="C124" s="69" t="s">
        <v>256</v>
      </c>
      <c r="D124" s="57">
        <v>5641</v>
      </c>
    </row>
    <row r="125" spans="1:4" x14ac:dyDescent="0.2">
      <c r="A125" s="5" t="s">
        <v>97</v>
      </c>
      <c r="B125" s="6">
        <v>824</v>
      </c>
      <c r="C125" s="69" t="s">
        <v>98</v>
      </c>
      <c r="D125" s="57">
        <v>1926</v>
      </c>
    </row>
    <row r="126" spans="1:4" x14ac:dyDescent="0.2">
      <c r="A126" s="5" t="s">
        <v>98</v>
      </c>
      <c r="B126" s="6">
        <v>660</v>
      </c>
      <c r="C126" s="69" t="s">
        <v>97</v>
      </c>
      <c r="D126" s="57">
        <v>835</v>
      </c>
    </row>
    <row r="127" spans="1:4" x14ac:dyDescent="0.2">
      <c r="A127" s="5" t="s">
        <v>99</v>
      </c>
      <c r="B127" s="6">
        <v>597</v>
      </c>
      <c r="C127" s="69" t="s">
        <v>257</v>
      </c>
      <c r="D127" s="57">
        <v>892</v>
      </c>
    </row>
    <row r="128" spans="1:4" x14ac:dyDescent="0.2">
      <c r="A128" s="5" t="s">
        <v>100</v>
      </c>
      <c r="B128" s="6">
        <v>434</v>
      </c>
      <c r="C128" s="69" t="s">
        <v>258</v>
      </c>
      <c r="D128" s="57">
        <v>574</v>
      </c>
    </row>
    <row r="129" spans="1:5" x14ac:dyDescent="0.2">
      <c r="A129" s="5" t="s">
        <v>101</v>
      </c>
      <c r="B129" s="6">
        <v>428</v>
      </c>
      <c r="C129" s="69" t="s">
        <v>259</v>
      </c>
      <c r="D129" s="57">
        <v>377</v>
      </c>
    </row>
    <row r="130" spans="1:5" x14ac:dyDescent="0.2">
      <c r="A130" s="5" t="s">
        <v>102</v>
      </c>
      <c r="B130" s="6">
        <v>179</v>
      </c>
      <c r="C130" s="69" t="s">
        <v>260</v>
      </c>
      <c r="D130" s="57">
        <v>346</v>
      </c>
      <c r="E130" s="38"/>
    </row>
    <row r="131" spans="1:5" x14ac:dyDescent="0.2">
      <c r="A131" s="5" t="s">
        <v>103</v>
      </c>
      <c r="B131" s="6">
        <v>166</v>
      </c>
      <c r="C131" s="69" t="s">
        <v>103</v>
      </c>
      <c r="D131" s="57">
        <v>293</v>
      </c>
      <c r="E131" s="38"/>
    </row>
    <row r="132" spans="1:5" x14ac:dyDescent="0.2">
      <c r="A132" s="5" t="s">
        <v>104</v>
      </c>
      <c r="B132" s="6">
        <v>70</v>
      </c>
      <c r="C132" s="69" t="s">
        <v>261</v>
      </c>
      <c r="D132" s="57">
        <v>367</v>
      </c>
      <c r="E132" s="38"/>
    </row>
    <row r="133" spans="1:5" x14ac:dyDescent="0.2">
      <c r="A133" s="5" t="s">
        <v>105</v>
      </c>
      <c r="B133" s="6">
        <v>69</v>
      </c>
      <c r="C133" s="69" t="s">
        <v>276</v>
      </c>
      <c r="D133" s="57">
        <v>206</v>
      </c>
      <c r="E133" s="38"/>
    </row>
    <row r="134" spans="1:5" x14ac:dyDescent="0.2">
      <c r="A134" s="5" t="s">
        <v>106</v>
      </c>
      <c r="B134" s="6">
        <v>67</v>
      </c>
      <c r="C134" s="69" t="s">
        <v>262</v>
      </c>
      <c r="D134" s="57">
        <v>197</v>
      </c>
      <c r="E134" s="15"/>
    </row>
    <row r="135" spans="1:5" x14ac:dyDescent="0.2">
      <c r="A135" s="5" t="s">
        <v>107</v>
      </c>
      <c r="B135" s="6">
        <v>29</v>
      </c>
      <c r="C135" s="69" t="s">
        <v>263</v>
      </c>
      <c r="D135" s="57">
        <v>116</v>
      </c>
      <c r="E135" s="15"/>
    </row>
    <row r="136" spans="1:5" x14ac:dyDescent="0.2">
      <c r="A136" s="5" t="s">
        <v>108</v>
      </c>
      <c r="B136" s="6">
        <v>29</v>
      </c>
      <c r="C136" s="69" t="s">
        <v>106</v>
      </c>
      <c r="D136" s="57">
        <v>61</v>
      </c>
      <c r="E136" s="15"/>
    </row>
    <row r="137" spans="1:5" x14ac:dyDescent="0.2">
      <c r="A137" s="5" t="s">
        <v>109</v>
      </c>
      <c r="B137" s="6">
        <v>9</v>
      </c>
      <c r="C137" s="69" t="s">
        <v>274</v>
      </c>
      <c r="D137" s="57">
        <v>86</v>
      </c>
      <c r="E137" s="15"/>
    </row>
    <row r="138" spans="1:5" x14ac:dyDescent="0.2">
      <c r="A138" s="5" t="s">
        <v>110</v>
      </c>
      <c r="B138" s="6">
        <v>6</v>
      </c>
      <c r="C138" s="69" t="s">
        <v>264</v>
      </c>
      <c r="D138" s="57">
        <v>69</v>
      </c>
      <c r="E138" s="15"/>
    </row>
    <row r="139" spans="1:5" x14ac:dyDescent="0.2">
      <c r="A139" s="5" t="s">
        <v>111</v>
      </c>
      <c r="B139" s="6">
        <v>4</v>
      </c>
      <c r="C139" s="69" t="s">
        <v>112</v>
      </c>
      <c r="D139" s="57">
        <v>38</v>
      </c>
      <c r="E139" s="15"/>
    </row>
    <row r="140" spans="1:5" x14ac:dyDescent="0.2">
      <c r="A140" s="5" t="s">
        <v>112</v>
      </c>
      <c r="B140" s="6">
        <v>2</v>
      </c>
      <c r="C140" s="69" t="s">
        <v>265</v>
      </c>
      <c r="D140" s="57">
        <v>44</v>
      </c>
      <c r="E140" s="15"/>
    </row>
    <row r="141" spans="1:5" x14ac:dyDescent="0.2">
      <c r="A141" s="5" t="s">
        <v>113</v>
      </c>
      <c r="B141" s="6">
        <v>1</v>
      </c>
      <c r="C141" s="51" t="s">
        <v>275</v>
      </c>
      <c r="D141" s="38">
        <v>14</v>
      </c>
      <c r="E141" s="15"/>
    </row>
    <row r="142" spans="1:5" x14ac:dyDescent="0.2">
      <c r="A142" s="5" t="s">
        <v>114</v>
      </c>
      <c r="B142" s="6">
        <v>1</v>
      </c>
      <c r="C142" s="73"/>
    </row>
    <row r="143" spans="1:5" ht="12.75" thickBot="1" x14ac:dyDescent="0.25">
      <c r="A143" s="67" t="s">
        <v>25</v>
      </c>
      <c r="B143" s="65">
        <f>SUM(B124:B142)</f>
        <v>7478</v>
      </c>
      <c r="C143" s="65"/>
      <c r="D143" s="65">
        <f>SUM(D124:D142)</f>
        <v>12082</v>
      </c>
    </row>
    <row r="144" spans="1:5" ht="12.75" thickTop="1" x14ac:dyDescent="0.2">
      <c r="A144" s="14" t="s">
        <v>0</v>
      </c>
    </row>
  </sheetData>
  <phoneticPr fontId="1" type="noConversion"/>
  <pageMargins left="0.78740157480314965" right="0.78740157480314965" top="0.98425196850393704" bottom="0.98425196850393704" header="0.51181102362204722" footer="0.51181102362204722"/>
  <pageSetup paperSize="9" scale="80" orientation="landscape" r:id="rId1"/>
  <headerFooter alignWithMargins="0">
    <oddHeader>&amp;C&amp;14Observatoire du dépôt légal : données 2011-2013</oddHeader>
    <oddFooter>Page &amp;P&amp;R&amp;A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70"/>
  <sheetViews>
    <sheetView topLeftCell="A4" workbookViewId="0">
      <selection activeCell="B16" sqref="B16"/>
    </sheetView>
  </sheetViews>
  <sheetFormatPr baseColWidth="10" defaultRowHeight="12.75" x14ac:dyDescent="0.2"/>
  <cols>
    <col min="1" max="1" width="50.140625" customWidth="1"/>
    <col min="2" max="2" width="17.42578125" customWidth="1"/>
    <col min="3" max="3" width="20.5703125" customWidth="1"/>
    <col min="4" max="4" width="19.42578125" customWidth="1"/>
  </cols>
  <sheetData>
    <row r="2" spans="1:3" ht="18" x14ac:dyDescent="0.2">
      <c r="A2" s="13" t="s">
        <v>29</v>
      </c>
      <c r="B2" s="12"/>
      <c r="C2" s="12"/>
    </row>
    <row r="3" spans="1:3" x14ac:dyDescent="0.2">
      <c r="B3" s="28">
        <v>2011</v>
      </c>
      <c r="C3" s="29"/>
    </row>
    <row r="4" spans="1:3" s="30" customFormat="1" ht="13.5" thickBot="1" x14ac:dyDescent="0.25">
      <c r="A4" s="27" t="s">
        <v>26</v>
      </c>
      <c r="B4" s="3" t="s">
        <v>10</v>
      </c>
      <c r="C4" s="4" t="s">
        <v>11</v>
      </c>
    </row>
    <row r="5" spans="1:3" s="30" customFormat="1" ht="13.5" thickTop="1" x14ac:dyDescent="0.2">
      <c r="A5" s="99" t="s">
        <v>73</v>
      </c>
      <c r="B5" s="97">
        <v>4</v>
      </c>
      <c r="C5" s="98">
        <v>363</v>
      </c>
    </row>
    <row r="6" spans="1:3" x14ac:dyDescent="0.2">
      <c r="A6" s="95" t="s">
        <v>320</v>
      </c>
      <c r="B6" s="6">
        <v>47</v>
      </c>
      <c r="C6" s="26">
        <v>103</v>
      </c>
    </row>
    <row r="7" spans="1:3" x14ac:dyDescent="0.2">
      <c r="A7" s="95" t="s">
        <v>72</v>
      </c>
      <c r="B7" s="6">
        <v>29</v>
      </c>
      <c r="C7" s="26">
        <v>65</v>
      </c>
    </row>
    <row r="8" spans="1:3" x14ac:dyDescent="0.2">
      <c r="A8" s="5" t="s">
        <v>31</v>
      </c>
      <c r="B8" s="6">
        <v>1</v>
      </c>
      <c r="C8" s="26">
        <v>33</v>
      </c>
    </row>
    <row r="9" spans="1:3" x14ac:dyDescent="0.2">
      <c r="A9" s="5" t="s">
        <v>27</v>
      </c>
      <c r="B9" s="6">
        <v>6</v>
      </c>
      <c r="C9" s="26">
        <v>11</v>
      </c>
    </row>
    <row r="10" spans="1:3" x14ac:dyDescent="0.2">
      <c r="A10" s="5" t="s">
        <v>30</v>
      </c>
      <c r="B10" s="6">
        <v>10</v>
      </c>
      <c r="C10" s="26">
        <v>10</v>
      </c>
    </row>
    <row r="11" spans="1:3" x14ac:dyDescent="0.2">
      <c r="A11" s="5" t="s">
        <v>32</v>
      </c>
      <c r="B11" s="6">
        <v>7</v>
      </c>
      <c r="C11" s="26">
        <v>7</v>
      </c>
    </row>
    <row r="12" spans="1:3" x14ac:dyDescent="0.2">
      <c r="A12" s="5" t="s">
        <v>33</v>
      </c>
      <c r="B12" s="6">
        <v>5</v>
      </c>
      <c r="C12" s="26">
        <v>5</v>
      </c>
    </row>
    <row r="13" spans="1:3" x14ac:dyDescent="0.2">
      <c r="A13" s="5" t="s">
        <v>34</v>
      </c>
      <c r="B13" s="6">
        <v>4</v>
      </c>
      <c r="C13" s="26">
        <v>4</v>
      </c>
    </row>
    <row r="14" spans="1:3" x14ac:dyDescent="0.2">
      <c r="A14" s="5" t="s">
        <v>35</v>
      </c>
      <c r="B14" s="6">
        <v>3</v>
      </c>
      <c r="C14" s="26">
        <v>3</v>
      </c>
    </row>
    <row r="15" spans="1:3" ht="13.5" thickBot="1" x14ac:dyDescent="0.25">
      <c r="A15" s="7" t="s">
        <v>25</v>
      </c>
      <c r="B15" s="8">
        <f>SUM(B5:B14)</f>
        <v>116</v>
      </c>
      <c r="C15" s="9">
        <f>SUM(C5:C14)</f>
        <v>604</v>
      </c>
    </row>
    <row r="16" spans="1:3" ht="13.5" thickTop="1" x14ac:dyDescent="0.2">
      <c r="A16" s="15"/>
      <c r="B16" s="12"/>
      <c r="C16" s="12"/>
    </row>
    <row r="17" spans="1:3" x14ac:dyDescent="0.2">
      <c r="B17" s="28">
        <v>2012</v>
      </c>
      <c r="C17" s="29"/>
    </row>
    <row r="18" spans="1:3" s="30" customFormat="1" ht="13.5" thickBot="1" x14ac:dyDescent="0.25">
      <c r="A18" s="27" t="s">
        <v>26</v>
      </c>
      <c r="B18" s="3" t="s">
        <v>10</v>
      </c>
      <c r="C18" s="4" t="s">
        <v>11</v>
      </c>
    </row>
    <row r="19" spans="1:3" ht="13.5" thickTop="1" x14ac:dyDescent="0.2">
      <c r="A19" s="5" t="s">
        <v>31</v>
      </c>
      <c r="B19" s="6">
        <v>5</v>
      </c>
      <c r="C19" s="26">
        <v>397</v>
      </c>
    </row>
    <row r="20" spans="1:3" x14ac:dyDescent="0.2">
      <c r="A20" s="5" t="s">
        <v>71</v>
      </c>
      <c r="B20" s="6">
        <v>1</v>
      </c>
      <c r="C20" s="26">
        <v>250</v>
      </c>
    </row>
    <row r="21" spans="1:3" x14ac:dyDescent="0.2">
      <c r="A21" s="5" t="s">
        <v>72</v>
      </c>
      <c r="B21" s="6">
        <v>3</v>
      </c>
      <c r="C21" s="26">
        <v>166</v>
      </c>
    </row>
    <row r="22" spans="1:3" x14ac:dyDescent="0.2">
      <c r="A22" s="5" t="s">
        <v>73</v>
      </c>
      <c r="B22" s="6">
        <v>1</v>
      </c>
      <c r="C22" s="26">
        <v>150</v>
      </c>
    </row>
    <row r="23" spans="1:3" x14ac:dyDescent="0.2">
      <c r="A23" s="5" t="s">
        <v>74</v>
      </c>
      <c r="B23" s="6">
        <v>4</v>
      </c>
      <c r="C23" s="26">
        <v>75</v>
      </c>
    </row>
    <row r="24" spans="1:3" x14ac:dyDescent="0.2">
      <c r="A24" s="95" t="s">
        <v>320</v>
      </c>
      <c r="B24" s="6">
        <v>1</v>
      </c>
      <c r="C24" s="26">
        <v>68</v>
      </c>
    </row>
    <row r="25" spans="1:3" x14ac:dyDescent="0.2">
      <c r="A25" s="5" t="s">
        <v>28</v>
      </c>
      <c r="B25" s="6">
        <v>27</v>
      </c>
      <c r="C25" s="26">
        <v>37</v>
      </c>
    </row>
    <row r="26" spans="1:3" x14ac:dyDescent="0.2">
      <c r="A26" s="5" t="s">
        <v>75</v>
      </c>
      <c r="B26" s="6">
        <v>1</v>
      </c>
      <c r="C26" s="26">
        <v>30</v>
      </c>
    </row>
    <row r="27" spans="1:3" x14ac:dyDescent="0.2">
      <c r="A27" s="5" t="s">
        <v>76</v>
      </c>
      <c r="B27" s="6">
        <v>16</v>
      </c>
      <c r="C27" s="26">
        <v>16</v>
      </c>
    </row>
    <row r="28" spans="1:3" x14ac:dyDescent="0.2">
      <c r="A28" s="5" t="s">
        <v>77</v>
      </c>
      <c r="B28" s="6">
        <v>9</v>
      </c>
      <c r="C28" s="26">
        <v>9</v>
      </c>
    </row>
    <row r="29" spans="1:3" ht="13.5" thickBot="1" x14ac:dyDescent="0.25">
      <c r="A29" s="7" t="s">
        <v>25</v>
      </c>
      <c r="B29" s="32">
        <f>SUM(B19:B28)</f>
        <v>68</v>
      </c>
      <c r="C29" s="32">
        <f>SUM(C19:C28)</f>
        <v>1198</v>
      </c>
    </row>
    <row r="30" spans="1:3" ht="13.5" thickTop="1" x14ac:dyDescent="0.2">
      <c r="A30" s="15"/>
      <c r="B30" s="12"/>
      <c r="C30" s="12"/>
    </row>
    <row r="31" spans="1:3" x14ac:dyDescent="0.2">
      <c r="B31" s="28">
        <v>2013</v>
      </c>
      <c r="C31" s="29"/>
    </row>
    <row r="32" spans="1:3" s="30" customFormat="1" ht="13.5" thickBot="1" x14ac:dyDescent="0.25">
      <c r="A32" s="27" t="s">
        <v>26</v>
      </c>
      <c r="B32" s="3" t="s">
        <v>10</v>
      </c>
      <c r="C32" s="4" t="s">
        <v>11</v>
      </c>
    </row>
    <row r="33" spans="1:4" s="30" customFormat="1" ht="13.5" thickTop="1" x14ac:dyDescent="0.2">
      <c r="A33" s="96" t="s">
        <v>72</v>
      </c>
      <c r="B33" s="5">
        <v>3</v>
      </c>
      <c r="C33" s="5">
        <v>408</v>
      </c>
    </row>
    <row r="34" spans="1:4" s="30" customFormat="1" x14ac:dyDescent="0.2">
      <c r="A34" s="96" t="s">
        <v>73</v>
      </c>
      <c r="B34" s="5">
        <v>1</v>
      </c>
      <c r="C34" s="5">
        <v>262</v>
      </c>
    </row>
    <row r="35" spans="1:4" x14ac:dyDescent="0.2">
      <c r="A35" s="95" t="s">
        <v>320</v>
      </c>
      <c r="B35" s="56">
        <v>4</v>
      </c>
      <c r="C35" s="56">
        <v>71</v>
      </c>
    </row>
    <row r="36" spans="1:4" x14ac:dyDescent="0.2">
      <c r="A36" s="96" t="s">
        <v>74</v>
      </c>
      <c r="B36" s="56">
        <v>1</v>
      </c>
      <c r="C36" s="56">
        <v>38</v>
      </c>
    </row>
    <row r="37" spans="1:4" x14ac:dyDescent="0.2">
      <c r="A37" s="95" t="s">
        <v>227</v>
      </c>
      <c r="B37" s="56">
        <v>21</v>
      </c>
      <c r="C37" s="56">
        <v>21</v>
      </c>
    </row>
    <row r="38" spans="1:4" x14ac:dyDescent="0.2">
      <c r="A38" s="95" t="s">
        <v>228</v>
      </c>
      <c r="B38" s="56">
        <v>2</v>
      </c>
      <c r="C38" s="56">
        <v>16</v>
      </c>
    </row>
    <row r="39" spans="1:4" x14ac:dyDescent="0.2">
      <c r="A39" s="95" t="s">
        <v>226</v>
      </c>
      <c r="B39" s="56">
        <v>13</v>
      </c>
      <c r="C39" s="56">
        <v>13</v>
      </c>
    </row>
    <row r="40" spans="1:4" x14ac:dyDescent="0.2">
      <c r="A40" s="95" t="s">
        <v>32</v>
      </c>
      <c r="B40" s="56">
        <v>10</v>
      </c>
      <c r="C40" s="56">
        <v>10</v>
      </c>
    </row>
    <row r="41" spans="1:4" x14ac:dyDescent="0.2">
      <c r="A41" s="95" t="s">
        <v>322</v>
      </c>
      <c r="B41" s="56">
        <v>8</v>
      </c>
      <c r="C41" s="56">
        <v>8</v>
      </c>
    </row>
    <row r="42" spans="1:4" x14ac:dyDescent="0.2">
      <c r="A42" s="95" t="s">
        <v>229</v>
      </c>
      <c r="B42" s="56">
        <v>6</v>
      </c>
      <c r="C42" s="56">
        <v>6</v>
      </c>
    </row>
    <row r="43" spans="1:4" ht="13.5" thickBot="1" x14ac:dyDescent="0.25">
      <c r="A43" s="7" t="s">
        <v>25</v>
      </c>
      <c r="B43" s="32">
        <f>SUM(B33:B42)</f>
        <v>69</v>
      </c>
      <c r="C43" s="32">
        <f>SUM(C33:C42)</f>
        <v>853</v>
      </c>
    </row>
    <row r="44" spans="1:4" ht="13.5" thickTop="1" x14ac:dyDescent="0.2">
      <c r="B44" s="12"/>
      <c r="C44" s="12"/>
    </row>
    <row r="45" spans="1:4" x14ac:dyDescent="0.2">
      <c r="A45" s="94" t="s">
        <v>321</v>
      </c>
    </row>
    <row r="47" spans="1:4" ht="18" x14ac:dyDescent="0.2">
      <c r="A47" s="13" t="s">
        <v>191</v>
      </c>
    </row>
    <row r="48" spans="1:4" x14ac:dyDescent="0.2">
      <c r="A48" s="37" t="s">
        <v>183</v>
      </c>
      <c r="B48" s="11" t="s">
        <v>186</v>
      </c>
      <c r="C48" s="37" t="s">
        <v>183</v>
      </c>
      <c r="D48" s="11" t="s">
        <v>188</v>
      </c>
    </row>
    <row r="49" spans="1:4" x14ac:dyDescent="0.2">
      <c r="A49" s="5" t="s">
        <v>120</v>
      </c>
      <c r="B49" s="6">
        <v>17</v>
      </c>
      <c r="C49" s="69" t="s">
        <v>120</v>
      </c>
      <c r="D49" s="57">
        <v>11</v>
      </c>
    </row>
    <row r="50" spans="1:4" x14ac:dyDescent="0.2">
      <c r="A50" s="5" t="s">
        <v>184</v>
      </c>
      <c r="B50" s="6">
        <v>8</v>
      </c>
      <c r="C50" s="5" t="s">
        <v>184</v>
      </c>
      <c r="D50" s="57">
        <v>4</v>
      </c>
    </row>
    <row r="51" spans="1:4" x14ac:dyDescent="0.2">
      <c r="A51" s="5" t="s">
        <v>143</v>
      </c>
      <c r="B51" s="6">
        <v>2</v>
      </c>
      <c r="C51" s="69" t="s">
        <v>151</v>
      </c>
      <c r="D51" s="57">
        <v>2</v>
      </c>
    </row>
    <row r="52" spans="1:4" x14ac:dyDescent="0.2">
      <c r="A52" s="5" t="s">
        <v>174</v>
      </c>
      <c r="B52" s="6">
        <v>2</v>
      </c>
      <c r="C52" s="69" t="s">
        <v>161</v>
      </c>
      <c r="D52" s="57">
        <v>2</v>
      </c>
    </row>
    <row r="53" spans="1:4" x14ac:dyDescent="0.2">
      <c r="A53" s="5" t="s">
        <v>121</v>
      </c>
      <c r="B53" s="6">
        <v>2</v>
      </c>
      <c r="C53" s="69" t="s">
        <v>122</v>
      </c>
      <c r="D53" s="57">
        <v>2</v>
      </c>
    </row>
    <row r="54" spans="1:4" x14ac:dyDescent="0.2">
      <c r="A54" s="5" t="s">
        <v>170</v>
      </c>
      <c r="B54" s="6">
        <v>2</v>
      </c>
      <c r="C54" s="69" t="s">
        <v>121</v>
      </c>
      <c r="D54" s="57">
        <v>2</v>
      </c>
    </row>
    <row r="55" spans="1:4" x14ac:dyDescent="0.2">
      <c r="A55" s="5" t="s">
        <v>153</v>
      </c>
      <c r="B55" s="6">
        <v>1</v>
      </c>
      <c r="C55" s="69" t="s">
        <v>144</v>
      </c>
      <c r="D55" s="57">
        <v>2</v>
      </c>
    </row>
    <row r="56" spans="1:4" x14ac:dyDescent="0.2">
      <c r="A56" s="5" t="s">
        <v>169</v>
      </c>
      <c r="B56" s="6">
        <v>1</v>
      </c>
      <c r="C56" s="69" t="s">
        <v>177</v>
      </c>
      <c r="D56" s="57">
        <v>1</v>
      </c>
    </row>
    <row r="57" spans="1:4" x14ac:dyDescent="0.2">
      <c r="A57" s="5" t="s">
        <v>129</v>
      </c>
      <c r="B57" s="6">
        <v>1</v>
      </c>
      <c r="C57" s="69" t="s">
        <v>224</v>
      </c>
      <c r="D57" s="57">
        <v>1</v>
      </c>
    </row>
    <row r="58" spans="1:4" x14ac:dyDescent="0.2">
      <c r="A58" s="5" t="s">
        <v>132</v>
      </c>
      <c r="B58" s="6">
        <v>1</v>
      </c>
      <c r="C58" s="69" t="s">
        <v>179</v>
      </c>
      <c r="D58" s="57">
        <v>1</v>
      </c>
    </row>
    <row r="59" spans="1:4" x14ac:dyDescent="0.2">
      <c r="A59" s="5" t="s">
        <v>166</v>
      </c>
      <c r="B59" s="6">
        <v>1</v>
      </c>
      <c r="C59" s="69" t="s">
        <v>136</v>
      </c>
      <c r="D59" s="57">
        <v>1</v>
      </c>
    </row>
    <row r="60" spans="1:4" x14ac:dyDescent="0.2">
      <c r="A60" s="5" t="s">
        <v>124</v>
      </c>
      <c r="B60" s="6">
        <v>1</v>
      </c>
      <c r="C60" s="69" t="s">
        <v>133</v>
      </c>
      <c r="D60" s="57">
        <v>1</v>
      </c>
    </row>
    <row r="61" spans="1:4" x14ac:dyDescent="0.2">
      <c r="A61" s="5" t="s">
        <v>185</v>
      </c>
      <c r="B61" s="6">
        <v>1</v>
      </c>
      <c r="C61" s="69" t="s">
        <v>225</v>
      </c>
      <c r="D61" s="57">
        <v>1</v>
      </c>
    </row>
    <row r="62" spans="1:4" x14ac:dyDescent="0.2">
      <c r="A62" s="5" t="s">
        <v>161</v>
      </c>
      <c r="B62" s="6">
        <v>1</v>
      </c>
      <c r="C62" s="69" t="s">
        <v>125</v>
      </c>
      <c r="D62" s="57">
        <v>1</v>
      </c>
    </row>
    <row r="63" spans="1:4" x14ac:dyDescent="0.2">
      <c r="A63" s="5" t="s">
        <v>173</v>
      </c>
      <c r="B63" s="6">
        <v>1</v>
      </c>
      <c r="C63" s="69" t="s">
        <v>174</v>
      </c>
      <c r="D63" s="57">
        <v>1</v>
      </c>
    </row>
    <row r="64" spans="1:4" x14ac:dyDescent="0.2">
      <c r="A64" s="5" t="s">
        <v>171</v>
      </c>
      <c r="B64" s="6">
        <v>1</v>
      </c>
      <c r="C64" s="69" t="s">
        <v>173</v>
      </c>
      <c r="D64" s="57">
        <v>1</v>
      </c>
    </row>
    <row r="65" spans="1:4" x14ac:dyDescent="0.2">
      <c r="A65" s="5" t="s">
        <v>130</v>
      </c>
      <c r="B65" s="6">
        <v>1</v>
      </c>
      <c r="C65" s="69" t="s">
        <v>132</v>
      </c>
      <c r="D65" s="57">
        <v>1</v>
      </c>
    </row>
    <row r="66" spans="1:4" x14ac:dyDescent="0.2">
      <c r="A66" s="5" t="s">
        <v>133</v>
      </c>
      <c r="B66" s="6">
        <v>1</v>
      </c>
      <c r="C66" s="69" t="s">
        <v>169</v>
      </c>
      <c r="D66" s="57">
        <v>1</v>
      </c>
    </row>
    <row r="67" spans="1:4" x14ac:dyDescent="0.2">
      <c r="A67" s="5" t="s">
        <v>163</v>
      </c>
      <c r="B67" s="6">
        <v>1</v>
      </c>
      <c r="C67" s="69" t="s">
        <v>166</v>
      </c>
      <c r="D67" s="57">
        <v>1</v>
      </c>
    </row>
    <row r="68" spans="1:4" x14ac:dyDescent="0.2">
      <c r="A68" s="5"/>
      <c r="B68" s="26"/>
      <c r="C68" s="69" t="s">
        <v>124</v>
      </c>
      <c r="D68" s="57">
        <v>1</v>
      </c>
    </row>
    <row r="69" spans="1:4" ht="13.5" thickBot="1" x14ac:dyDescent="0.25">
      <c r="A69" s="7" t="s">
        <v>25</v>
      </c>
      <c r="B69" s="65">
        <f>SUM(B49:B68)</f>
        <v>46</v>
      </c>
      <c r="C69" s="66"/>
      <c r="D69" s="67">
        <f>SUM(D49:D68)</f>
        <v>38</v>
      </c>
    </row>
    <row r="70" spans="1:4" ht="13.5" thickTop="1" x14ac:dyDescent="0.2">
      <c r="A70" s="14" t="s">
        <v>0</v>
      </c>
      <c r="C70" s="68"/>
    </row>
  </sheetData>
  <phoneticPr fontId="1" type="noConversion"/>
  <pageMargins left="0.78740157480314965" right="0.78740157480314965" top="0.98425196850393704" bottom="0.98425196850393704" header="0.51181102362204722" footer="0.51181102362204722"/>
  <pageSetup paperSize="9" scale="80" orientation="landscape" r:id="rId1"/>
  <headerFooter alignWithMargins="0">
    <oddHeader>&amp;C&amp;14Observatoire du dépôt légal : données 2011-2013</oddHeader>
    <oddFooter>Page &amp;P&amp;R&amp;A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08"/>
  <sheetViews>
    <sheetView topLeftCell="A79" zoomScaleNormal="100" workbookViewId="0">
      <selection activeCell="C106" sqref="C106"/>
    </sheetView>
  </sheetViews>
  <sheetFormatPr baseColWidth="10" defaultRowHeight="12.75" x14ac:dyDescent="0.2"/>
  <cols>
    <col min="1" max="1" width="40.42578125" customWidth="1"/>
    <col min="2" max="2" width="21.5703125" customWidth="1"/>
    <col min="3" max="3" width="21.42578125" customWidth="1"/>
    <col min="4" max="4" width="16.7109375" bestFit="1" customWidth="1"/>
  </cols>
  <sheetData>
    <row r="2" spans="1:3" ht="18" x14ac:dyDescent="0.2">
      <c r="A2" s="13" t="s">
        <v>46</v>
      </c>
      <c r="B2" s="12"/>
      <c r="C2" s="12"/>
    </row>
    <row r="3" spans="1:3" x14ac:dyDescent="0.2">
      <c r="B3" s="28">
        <v>2011</v>
      </c>
      <c r="C3" s="29"/>
    </row>
    <row r="4" spans="1:3" s="30" customFormat="1" ht="13.5" thickBot="1" x14ac:dyDescent="0.25">
      <c r="A4" s="27" t="s">
        <v>26</v>
      </c>
      <c r="B4" s="3" t="s">
        <v>10</v>
      </c>
      <c r="C4" s="4" t="s">
        <v>11</v>
      </c>
    </row>
    <row r="5" spans="1:3" ht="13.5" thickTop="1" x14ac:dyDescent="0.2">
      <c r="A5" s="5" t="s">
        <v>36</v>
      </c>
      <c r="B5" s="6">
        <v>109</v>
      </c>
      <c r="C5" s="26">
        <v>109</v>
      </c>
    </row>
    <row r="6" spans="1:3" x14ac:dyDescent="0.2">
      <c r="A6" s="5" t="s">
        <v>39</v>
      </c>
      <c r="B6" s="6">
        <v>3</v>
      </c>
      <c r="C6" s="26">
        <v>60</v>
      </c>
    </row>
    <row r="7" spans="1:3" x14ac:dyDescent="0.2">
      <c r="A7" s="5" t="s">
        <v>37</v>
      </c>
      <c r="B7" s="6">
        <v>47</v>
      </c>
      <c r="C7" s="26">
        <v>47</v>
      </c>
    </row>
    <row r="8" spans="1:3" x14ac:dyDescent="0.2">
      <c r="A8" s="5" t="s">
        <v>40</v>
      </c>
      <c r="B8" s="6">
        <v>36</v>
      </c>
      <c r="C8" s="26">
        <v>41</v>
      </c>
    </row>
    <row r="9" spans="1:3" x14ac:dyDescent="0.2">
      <c r="A9" s="5" t="s">
        <v>41</v>
      </c>
      <c r="B9" s="6">
        <v>34</v>
      </c>
      <c r="C9" s="26">
        <v>34</v>
      </c>
    </row>
    <row r="10" spans="1:3" x14ac:dyDescent="0.2">
      <c r="A10" s="5" t="s">
        <v>42</v>
      </c>
      <c r="B10" s="6">
        <v>13</v>
      </c>
      <c r="C10" s="26">
        <v>28</v>
      </c>
    </row>
    <row r="11" spans="1:3" x14ac:dyDescent="0.2">
      <c r="A11" s="5" t="s">
        <v>43</v>
      </c>
      <c r="B11" s="6">
        <v>22</v>
      </c>
      <c r="C11" s="26">
        <v>22</v>
      </c>
    </row>
    <row r="12" spans="1:3" x14ac:dyDescent="0.2">
      <c r="A12" s="5" t="s">
        <v>38</v>
      </c>
      <c r="B12" s="6">
        <v>19</v>
      </c>
      <c r="C12" s="26">
        <v>19</v>
      </c>
    </row>
    <row r="13" spans="1:3" x14ac:dyDescent="0.2">
      <c r="A13" s="5" t="s">
        <v>44</v>
      </c>
      <c r="B13" s="6">
        <v>17</v>
      </c>
      <c r="C13" s="26">
        <v>17</v>
      </c>
    </row>
    <row r="14" spans="1:3" x14ac:dyDescent="0.2">
      <c r="A14" s="5" t="s">
        <v>45</v>
      </c>
      <c r="B14" s="6">
        <v>16</v>
      </c>
      <c r="C14" s="26">
        <v>16</v>
      </c>
    </row>
    <row r="15" spans="1:3" ht="13.5" thickBot="1" x14ac:dyDescent="0.25">
      <c r="A15" s="7" t="s">
        <v>25</v>
      </c>
      <c r="B15" s="8">
        <v>316</v>
      </c>
      <c r="C15" s="9">
        <v>393</v>
      </c>
    </row>
    <row r="16" spans="1:3" ht="13.5" thickTop="1" x14ac:dyDescent="0.2">
      <c r="A16" s="15"/>
      <c r="B16" s="12"/>
      <c r="C16" s="12"/>
    </row>
    <row r="17" spans="1:3" x14ac:dyDescent="0.2">
      <c r="B17" s="28">
        <v>2012</v>
      </c>
      <c r="C17" s="29"/>
    </row>
    <row r="18" spans="1:3" s="30" customFormat="1" ht="13.5" thickBot="1" x14ac:dyDescent="0.25">
      <c r="A18" s="27" t="s">
        <v>26</v>
      </c>
      <c r="B18" s="3" t="s">
        <v>10</v>
      </c>
      <c r="C18" s="4" t="s">
        <v>11</v>
      </c>
    </row>
    <row r="19" spans="1:3" ht="13.5" thickTop="1" x14ac:dyDescent="0.2">
      <c r="A19" s="5" t="s">
        <v>78</v>
      </c>
      <c r="B19" s="6">
        <v>11</v>
      </c>
      <c r="C19" s="26">
        <v>438</v>
      </c>
    </row>
    <row r="20" spans="1:3" x14ac:dyDescent="0.2">
      <c r="A20" s="5" t="s">
        <v>79</v>
      </c>
      <c r="B20" s="6">
        <v>75</v>
      </c>
      <c r="C20" s="26">
        <v>139</v>
      </c>
    </row>
    <row r="21" spans="1:3" x14ac:dyDescent="0.2">
      <c r="A21" s="5" t="s">
        <v>80</v>
      </c>
      <c r="B21" s="6">
        <v>46</v>
      </c>
      <c r="C21" s="26">
        <v>106</v>
      </c>
    </row>
    <row r="22" spans="1:3" x14ac:dyDescent="0.2">
      <c r="A22" s="5" t="s">
        <v>81</v>
      </c>
      <c r="B22" s="6">
        <v>90</v>
      </c>
      <c r="C22" s="26">
        <v>102</v>
      </c>
    </row>
    <row r="23" spans="1:3" x14ac:dyDescent="0.2">
      <c r="A23" s="5" t="s">
        <v>82</v>
      </c>
      <c r="B23" s="6">
        <v>84</v>
      </c>
      <c r="C23" s="26">
        <v>84</v>
      </c>
    </row>
    <row r="24" spans="1:3" x14ac:dyDescent="0.2">
      <c r="A24" s="5" t="s">
        <v>39</v>
      </c>
      <c r="B24" s="6">
        <v>57</v>
      </c>
      <c r="C24" s="26">
        <v>57</v>
      </c>
    </row>
    <row r="25" spans="1:3" x14ac:dyDescent="0.2">
      <c r="A25" s="5" t="s">
        <v>37</v>
      </c>
      <c r="B25" s="6">
        <v>53</v>
      </c>
      <c r="C25" s="26">
        <v>53</v>
      </c>
    </row>
    <row r="26" spans="1:3" x14ac:dyDescent="0.2">
      <c r="A26" s="5" t="s">
        <v>83</v>
      </c>
      <c r="B26" s="6">
        <v>1</v>
      </c>
      <c r="C26" s="26">
        <v>51</v>
      </c>
    </row>
    <row r="27" spans="1:3" x14ac:dyDescent="0.2">
      <c r="A27" s="5" t="s">
        <v>84</v>
      </c>
      <c r="B27" s="6">
        <v>37</v>
      </c>
      <c r="C27" s="26">
        <v>37</v>
      </c>
    </row>
    <row r="28" spans="1:3" x14ac:dyDescent="0.2">
      <c r="A28" s="5" t="s">
        <v>85</v>
      </c>
      <c r="B28" s="6">
        <v>29</v>
      </c>
      <c r="C28" s="26">
        <v>36</v>
      </c>
    </row>
    <row r="29" spans="1:3" ht="13.5" thickBot="1" x14ac:dyDescent="0.25">
      <c r="A29" s="7" t="s">
        <v>25</v>
      </c>
      <c r="B29" s="32">
        <f>SUM(B19:B28)</f>
        <v>483</v>
      </c>
      <c r="C29" s="9">
        <v>393</v>
      </c>
    </row>
    <row r="30" spans="1:3" ht="13.5" thickTop="1" x14ac:dyDescent="0.2">
      <c r="A30" s="15"/>
      <c r="B30" s="12"/>
      <c r="C30" s="12"/>
    </row>
    <row r="31" spans="1:3" x14ac:dyDescent="0.2">
      <c r="B31" s="28">
        <v>2013</v>
      </c>
      <c r="C31" s="29"/>
    </row>
    <row r="32" spans="1:3" s="30" customFormat="1" ht="13.5" thickBot="1" x14ac:dyDescent="0.25">
      <c r="A32" s="27" t="s">
        <v>26</v>
      </c>
      <c r="B32" s="3" t="s">
        <v>10</v>
      </c>
      <c r="C32" s="4" t="s">
        <v>11</v>
      </c>
    </row>
    <row r="33" spans="1:4" ht="13.5" thickTop="1" x14ac:dyDescent="0.2">
      <c r="A33" s="55" t="s">
        <v>84</v>
      </c>
      <c r="B33" s="56">
        <v>69</v>
      </c>
      <c r="C33" s="56">
        <v>93</v>
      </c>
    </row>
    <row r="34" spans="1:4" x14ac:dyDescent="0.2">
      <c r="A34" s="55" t="s">
        <v>218</v>
      </c>
      <c r="B34" s="56">
        <v>78</v>
      </c>
      <c r="C34" s="56">
        <v>78</v>
      </c>
    </row>
    <row r="35" spans="1:4" x14ac:dyDescent="0.2">
      <c r="A35" s="55" t="s">
        <v>277</v>
      </c>
      <c r="B35" s="56">
        <v>10</v>
      </c>
      <c r="C35" s="56">
        <v>56</v>
      </c>
    </row>
    <row r="36" spans="1:4" x14ac:dyDescent="0.2">
      <c r="A36" s="55" t="s">
        <v>209</v>
      </c>
      <c r="B36" s="56">
        <v>31</v>
      </c>
      <c r="C36" s="56">
        <v>53</v>
      </c>
    </row>
    <row r="37" spans="1:4" x14ac:dyDescent="0.2">
      <c r="A37" s="55" t="s">
        <v>36</v>
      </c>
      <c r="B37" s="56">
        <v>43</v>
      </c>
      <c r="C37" s="56">
        <v>43</v>
      </c>
    </row>
    <row r="38" spans="1:4" x14ac:dyDescent="0.2">
      <c r="A38" s="55" t="s">
        <v>278</v>
      </c>
      <c r="B38" s="56">
        <v>1</v>
      </c>
      <c r="C38" s="56">
        <v>42</v>
      </c>
    </row>
    <row r="39" spans="1:4" x14ac:dyDescent="0.2">
      <c r="A39" s="55" t="s">
        <v>40</v>
      </c>
      <c r="B39" s="56">
        <v>40</v>
      </c>
      <c r="C39" s="56">
        <v>40</v>
      </c>
    </row>
    <row r="40" spans="1:4" x14ac:dyDescent="0.2">
      <c r="A40" s="55" t="s">
        <v>39</v>
      </c>
      <c r="B40" s="56">
        <v>28</v>
      </c>
      <c r="C40" s="56">
        <v>28</v>
      </c>
    </row>
    <row r="41" spans="1:4" x14ac:dyDescent="0.2">
      <c r="A41" s="55" t="s">
        <v>219</v>
      </c>
      <c r="B41" s="56">
        <v>9</v>
      </c>
      <c r="C41" s="56">
        <v>23</v>
      </c>
    </row>
    <row r="42" spans="1:4" x14ac:dyDescent="0.2">
      <c r="A42" s="55" t="s">
        <v>220</v>
      </c>
      <c r="B42" s="56">
        <v>20</v>
      </c>
      <c r="C42" s="56">
        <v>23</v>
      </c>
    </row>
    <row r="43" spans="1:4" ht="13.5" thickBot="1" x14ac:dyDescent="0.25">
      <c r="A43" s="7" t="s">
        <v>25</v>
      </c>
      <c r="B43" s="32">
        <f>SUM(B33:B42)</f>
        <v>329</v>
      </c>
      <c r="C43" s="9">
        <f>SUM(C33:C42)</f>
        <v>479</v>
      </c>
    </row>
    <row r="44" spans="1:4" ht="13.5" thickTop="1" x14ac:dyDescent="0.2">
      <c r="A44" s="14" t="s">
        <v>0</v>
      </c>
      <c r="B44" s="12"/>
      <c r="C44" s="12"/>
    </row>
    <row r="46" spans="1:4" ht="18" x14ac:dyDescent="0.2">
      <c r="A46" s="13" t="s">
        <v>192</v>
      </c>
    </row>
    <row r="47" spans="1:4" x14ac:dyDescent="0.2">
      <c r="A47" s="11" t="s">
        <v>183</v>
      </c>
      <c r="B47" s="11" t="s">
        <v>186</v>
      </c>
      <c r="C47" s="11" t="s">
        <v>183</v>
      </c>
      <c r="D47" s="11" t="s">
        <v>188</v>
      </c>
    </row>
    <row r="48" spans="1:4" x14ac:dyDescent="0.2">
      <c r="A48" s="5" t="s">
        <v>120</v>
      </c>
      <c r="B48" s="6">
        <v>30</v>
      </c>
      <c r="C48" s="50" t="s">
        <v>120</v>
      </c>
      <c r="D48" s="50">
        <v>25</v>
      </c>
    </row>
    <row r="49" spans="1:4" x14ac:dyDescent="0.2">
      <c r="A49" s="5" t="s">
        <v>121</v>
      </c>
      <c r="B49" s="6">
        <v>8</v>
      </c>
      <c r="C49" s="50" t="s">
        <v>124</v>
      </c>
      <c r="D49" s="50">
        <v>5</v>
      </c>
    </row>
    <row r="50" spans="1:4" x14ac:dyDescent="0.2">
      <c r="A50" s="5" t="s">
        <v>122</v>
      </c>
      <c r="B50" s="6">
        <v>6</v>
      </c>
      <c r="C50" s="50" t="s">
        <v>121</v>
      </c>
      <c r="D50" s="50">
        <v>3</v>
      </c>
    </row>
    <row r="51" spans="1:4" x14ac:dyDescent="0.2">
      <c r="A51" s="5" t="s">
        <v>123</v>
      </c>
      <c r="B51" s="6">
        <v>5</v>
      </c>
      <c r="C51" s="50" t="s">
        <v>123</v>
      </c>
      <c r="D51" s="50">
        <v>3</v>
      </c>
    </row>
    <row r="52" spans="1:4" x14ac:dyDescent="0.2">
      <c r="A52" s="5" t="s">
        <v>124</v>
      </c>
      <c r="B52" s="6">
        <v>3</v>
      </c>
      <c r="C52" s="50" t="s">
        <v>130</v>
      </c>
      <c r="D52" s="50">
        <v>3</v>
      </c>
    </row>
    <row r="53" spans="1:4" x14ac:dyDescent="0.2">
      <c r="A53" s="5" t="s">
        <v>125</v>
      </c>
      <c r="B53" s="6">
        <v>3</v>
      </c>
      <c r="C53" s="50" t="s">
        <v>144</v>
      </c>
      <c r="D53" s="50">
        <v>2</v>
      </c>
    </row>
    <row r="54" spans="1:4" x14ac:dyDescent="0.2">
      <c r="A54" s="5" t="s">
        <v>126</v>
      </c>
      <c r="B54" s="6">
        <v>2</v>
      </c>
      <c r="C54" s="50" t="s">
        <v>128</v>
      </c>
      <c r="D54" s="50">
        <v>2</v>
      </c>
    </row>
    <row r="55" spans="1:4" x14ac:dyDescent="0.2">
      <c r="A55" s="5" t="s">
        <v>127</v>
      </c>
      <c r="B55" s="6">
        <v>2</v>
      </c>
      <c r="C55" s="50" t="s">
        <v>129</v>
      </c>
      <c r="D55" s="50">
        <v>2</v>
      </c>
    </row>
    <row r="56" spans="1:4" x14ac:dyDescent="0.2">
      <c r="A56" s="5" t="s">
        <v>128</v>
      </c>
      <c r="B56" s="6">
        <v>2</v>
      </c>
      <c r="C56" s="50" t="s">
        <v>131</v>
      </c>
      <c r="D56" s="50">
        <v>2</v>
      </c>
    </row>
    <row r="57" spans="1:4" x14ac:dyDescent="0.2">
      <c r="A57" s="5" t="s">
        <v>129</v>
      </c>
      <c r="B57" s="6">
        <v>2</v>
      </c>
      <c r="C57" s="50" t="s">
        <v>132</v>
      </c>
      <c r="D57" s="50">
        <v>2</v>
      </c>
    </row>
    <row r="58" spans="1:4" x14ac:dyDescent="0.2">
      <c r="A58" s="5" t="s">
        <v>130</v>
      </c>
      <c r="B58" s="6">
        <v>2</v>
      </c>
      <c r="C58" s="50" t="s">
        <v>207</v>
      </c>
      <c r="D58" s="50">
        <v>2</v>
      </c>
    </row>
    <row r="59" spans="1:4" x14ac:dyDescent="0.2">
      <c r="A59" s="5" t="s">
        <v>131</v>
      </c>
      <c r="B59" s="6">
        <v>2</v>
      </c>
      <c r="C59" s="50" t="s">
        <v>125</v>
      </c>
      <c r="D59" s="50">
        <v>2</v>
      </c>
    </row>
    <row r="60" spans="1:4" x14ac:dyDescent="0.2">
      <c r="A60" s="5" t="s">
        <v>132</v>
      </c>
      <c r="B60" s="6">
        <v>2</v>
      </c>
      <c r="C60" s="50" t="s">
        <v>127</v>
      </c>
      <c r="D60" s="50">
        <v>2</v>
      </c>
    </row>
    <row r="61" spans="1:4" x14ac:dyDescent="0.2">
      <c r="A61" s="5" t="s">
        <v>133</v>
      </c>
      <c r="B61" s="6">
        <v>2</v>
      </c>
      <c r="C61" s="50" t="s">
        <v>133</v>
      </c>
      <c r="D61" s="50">
        <v>2</v>
      </c>
    </row>
    <row r="62" spans="1:4" x14ac:dyDescent="0.2">
      <c r="A62" s="5" t="s">
        <v>134</v>
      </c>
      <c r="B62" s="6">
        <v>1</v>
      </c>
      <c r="C62" s="50" t="s">
        <v>151</v>
      </c>
      <c r="D62" s="50">
        <v>2</v>
      </c>
    </row>
    <row r="63" spans="1:4" x14ac:dyDescent="0.2">
      <c r="A63" s="5" t="s">
        <v>135</v>
      </c>
      <c r="B63" s="6">
        <v>1</v>
      </c>
      <c r="C63" s="50" t="s">
        <v>158</v>
      </c>
      <c r="D63" s="50">
        <v>2</v>
      </c>
    </row>
    <row r="64" spans="1:4" x14ac:dyDescent="0.2">
      <c r="A64" s="5" t="s">
        <v>136</v>
      </c>
      <c r="B64" s="6">
        <v>1</v>
      </c>
      <c r="C64" s="50" t="s">
        <v>166</v>
      </c>
      <c r="D64" s="50">
        <v>1</v>
      </c>
    </row>
    <row r="65" spans="1:4" x14ac:dyDescent="0.2">
      <c r="A65" s="5" t="s">
        <v>137</v>
      </c>
      <c r="B65" s="6">
        <v>1</v>
      </c>
      <c r="C65" s="50" t="s">
        <v>221</v>
      </c>
      <c r="D65" s="50">
        <v>1</v>
      </c>
    </row>
    <row r="66" spans="1:4" x14ac:dyDescent="0.2">
      <c r="A66" s="5" t="s">
        <v>138</v>
      </c>
      <c r="B66" s="6">
        <v>1</v>
      </c>
      <c r="C66" s="50" t="s">
        <v>126</v>
      </c>
      <c r="D66" s="50">
        <v>1</v>
      </c>
    </row>
    <row r="67" spans="1:4" x14ac:dyDescent="0.2">
      <c r="A67" s="5" t="s">
        <v>139</v>
      </c>
      <c r="B67" s="6">
        <v>1</v>
      </c>
      <c r="C67" s="50" t="s">
        <v>167</v>
      </c>
      <c r="D67" s="50">
        <v>1</v>
      </c>
    </row>
    <row r="68" spans="1:4" x14ac:dyDescent="0.2">
      <c r="A68" s="5" t="s">
        <v>140</v>
      </c>
      <c r="B68" s="6">
        <v>1</v>
      </c>
      <c r="C68" s="50" t="s">
        <v>162</v>
      </c>
      <c r="D68" s="50">
        <v>1</v>
      </c>
    </row>
    <row r="69" spans="1:4" x14ac:dyDescent="0.2">
      <c r="A69" s="5" t="s">
        <v>141</v>
      </c>
      <c r="B69" s="6">
        <v>1</v>
      </c>
      <c r="C69" s="50" t="s">
        <v>222</v>
      </c>
      <c r="D69" s="50">
        <v>1</v>
      </c>
    </row>
    <row r="70" spans="1:4" x14ac:dyDescent="0.2">
      <c r="A70" s="5" t="s">
        <v>142</v>
      </c>
      <c r="B70" s="6">
        <v>1</v>
      </c>
      <c r="C70" s="50" t="s">
        <v>150</v>
      </c>
      <c r="D70" s="50">
        <v>1</v>
      </c>
    </row>
    <row r="71" spans="1:4" x14ac:dyDescent="0.2">
      <c r="A71" s="5" t="s">
        <v>143</v>
      </c>
      <c r="B71" s="6">
        <v>1</v>
      </c>
      <c r="C71" s="50" t="s">
        <v>142</v>
      </c>
      <c r="D71" s="50">
        <v>1</v>
      </c>
    </row>
    <row r="72" spans="1:4" x14ac:dyDescent="0.2">
      <c r="A72" s="5" t="s">
        <v>144</v>
      </c>
      <c r="B72" s="6">
        <v>1</v>
      </c>
      <c r="C72" s="50" t="s">
        <v>223</v>
      </c>
      <c r="D72" s="50">
        <v>1</v>
      </c>
    </row>
    <row r="73" spans="1:4" x14ac:dyDescent="0.2">
      <c r="A73" s="5" t="s">
        <v>146</v>
      </c>
      <c r="B73" s="6">
        <v>1</v>
      </c>
      <c r="C73" s="50" t="s">
        <v>139</v>
      </c>
      <c r="D73" s="50">
        <v>1</v>
      </c>
    </row>
    <row r="74" spans="1:4" x14ac:dyDescent="0.2">
      <c r="A74" s="5" t="s">
        <v>147</v>
      </c>
      <c r="B74" s="6">
        <v>1</v>
      </c>
      <c r="C74" s="50" t="s">
        <v>178</v>
      </c>
      <c r="D74" s="50">
        <v>1</v>
      </c>
    </row>
    <row r="75" spans="1:4" x14ac:dyDescent="0.2">
      <c r="A75" s="5" t="s">
        <v>148</v>
      </c>
      <c r="B75" s="6">
        <v>1</v>
      </c>
      <c r="C75" s="50" t="s">
        <v>215</v>
      </c>
      <c r="D75" s="50">
        <v>1</v>
      </c>
    </row>
    <row r="76" spans="1:4" x14ac:dyDescent="0.2">
      <c r="A76" s="5" t="s">
        <v>149</v>
      </c>
      <c r="B76" s="6">
        <v>1</v>
      </c>
      <c r="C76" s="50" t="s">
        <v>180</v>
      </c>
      <c r="D76" s="50">
        <v>1</v>
      </c>
    </row>
    <row r="77" spans="1:4" x14ac:dyDescent="0.2">
      <c r="A77" s="5" t="s">
        <v>150</v>
      </c>
      <c r="B77" s="6">
        <v>1</v>
      </c>
      <c r="C77" s="50" t="s">
        <v>152</v>
      </c>
      <c r="D77" s="50">
        <v>1</v>
      </c>
    </row>
    <row r="78" spans="1:4" x14ac:dyDescent="0.2">
      <c r="A78" s="5"/>
      <c r="B78" s="26"/>
      <c r="C78" s="50" t="s">
        <v>146</v>
      </c>
      <c r="D78" s="50">
        <v>1</v>
      </c>
    </row>
    <row r="79" spans="1:4" ht="13.5" thickBot="1" x14ac:dyDescent="0.25">
      <c r="A79" s="34" t="s">
        <v>25</v>
      </c>
      <c r="B79" s="64">
        <f>SUM(B48:B77)</f>
        <v>87</v>
      </c>
      <c r="C79" s="59"/>
      <c r="D79" s="59">
        <f>SUM(D48:D78)</f>
        <v>76</v>
      </c>
    </row>
    <row r="82" spans="1:3" ht="18" x14ac:dyDescent="0.2">
      <c r="A82" s="33" t="s">
        <v>189</v>
      </c>
    </row>
    <row r="83" spans="1:3" ht="18" x14ac:dyDescent="0.2">
      <c r="A83" s="33"/>
    </row>
    <row r="84" spans="1:3" x14ac:dyDescent="0.2">
      <c r="A84" s="37" t="s">
        <v>115</v>
      </c>
      <c r="B84" s="11" t="s">
        <v>193</v>
      </c>
      <c r="C84" s="80"/>
    </row>
    <row r="85" spans="1:3" x14ac:dyDescent="0.2">
      <c r="A85" s="5" t="s">
        <v>116</v>
      </c>
      <c r="B85" s="6">
        <v>1350</v>
      </c>
    </row>
    <row r="86" spans="1:3" ht="12" customHeight="1" x14ac:dyDescent="0.2">
      <c r="A86" s="5" t="s">
        <v>117</v>
      </c>
      <c r="B86" s="6">
        <v>58</v>
      </c>
    </row>
    <row r="87" spans="1:3" x14ac:dyDescent="0.2">
      <c r="A87" s="5" t="s">
        <v>118</v>
      </c>
      <c r="B87" s="6">
        <v>93</v>
      </c>
    </row>
    <row r="88" spans="1:3" x14ac:dyDescent="0.2">
      <c r="A88" s="5" t="s">
        <v>119</v>
      </c>
      <c r="B88" s="6">
        <v>170</v>
      </c>
    </row>
    <row r="89" spans="1:3" ht="13.5" thickBot="1" x14ac:dyDescent="0.25">
      <c r="A89" s="34" t="s">
        <v>25</v>
      </c>
      <c r="B89" s="64">
        <f>SUM(B85:B88)</f>
        <v>1671</v>
      </c>
    </row>
    <row r="92" spans="1:3" x14ac:dyDescent="0.2">
      <c r="A92" s="14"/>
    </row>
    <row r="93" spans="1:3" x14ac:dyDescent="0.2">
      <c r="A93" s="37" t="s">
        <v>115</v>
      </c>
      <c r="B93" s="11" t="s">
        <v>194</v>
      </c>
    </row>
    <row r="94" spans="1:3" x14ac:dyDescent="0.2">
      <c r="A94" s="82" t="s">
        <v>269</v>
      </c>
      <c r="B94" s="79">
        <v>506</v>
      </c>
    </row>
    <row r="95" spans="1:3" x14ac:dyDescent="0.2">
      <c r="A95" s="82" t="s">
        <v>267</v>
      </c>
      <c r="B95" s="79">
        <v>66</v>
      </c>
    </row>
    <row r="96" spans="1:3" x14ac:dyDescent="0.2">
      <c r="A96" s="82" t="s">
        <v>270</v>
      </c>
      <c r="B96" s="79">
        <v>63</v>
      </c>
    </row>
    <row r="97" spans="1:2" x14ac:dyDescent="0.2">
      <c r="A97" s="82" t="s">
        <v>272</v>
      </c>
      <c r="B97" s="79">
        <v>49</v>
      </c>
    </row>
    <row r="98" spans="1:2" x14ac:dyDescent="0.2">
      <c r="A98" s="82" t="s">
        <v>273</v>
      </c>
      <c r="B98" s="81">
        <v>40</v>
      </c>
    </row>
    <row r="99" spans="1:2" x14ac:dyDescent="0.2">
      <c r="A99" s="82" t="s">
        <v>266</v>
      </c>
      <c r="B99" s="79">
        <v>14</v>
      </c>
    </row>
    <row r="100" spans="1:2" x14ac:dyDescent="0.2">
      <c r="A100" s="82" t="s">
        <v>98</v>
      </c>
      <c r="B100" s="79">
        <v>11</v>
      </c>
    </row>
    <row r="101" spans="1:2" x14ac:dyDescent="0.2">
      <c r="A101" s="82" t="s">
        <v>5</v>
      </c>
      <c r="B101" s="79">
        <v>6</v>
      </c>
    </row>
    <row r="102" spans="1:2" x14ac:dyDescent="0.2">
      <c r="A102" s="82" t="s">
        <v>268</v>
      </c>
      <c r="B102" s="79">
        <v>3</v>
      </c>
    </row>
    <row r="103" spans="1:2" ht="13.5" thickBot="1" x14ac:dyDescent="0.25">
      <c r="A103" s="34" t="s">
        <v>25</v>
      </c>
      <c r="B103" s="64">
        <f>SUM(B94:B102)</f>
        <v>758</v>
      </c>
    </row>
    <row r="105" spans="1:2" x14ac:dyDescent="0.2">
      <c r="A105" t="s">
        <v>271</v>
      </c>
    </row>
    <row r="108" spans="1:2" x14ac:dyDescent="0.2">
      <c r="A108" s="14" t="s">
        <v>0</v>
      </c>
    </row>
  </sheetData>
  <sortState ref="A33:C42">
    <sortCondition descending="1" ref="C33:C42"/>
  </sortState>
  <phoneticPr fontId="1" type="noConversion"/>
  <pageMargins left="0.78740157480314965" right="0.78740157480314965" top="0.98425196850393704" bottom="0.98425196850393704" header="0.51181102362204722" footer="0.51181102362204722"/>
  <pageSetup paperSize="9" scale="80" orientation="landscape" r:id="rId1"/>
  <headerFooter alignWithMargins="0">
    <oddHeader>&amp;C&amp;14Observatoire du dépôt légal : données 2011-2013</oddHeader>
    <oddFooter>Page &amp;P&amp;R&amp;A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68"/>
  <sheetViews>
    <sheetView topLeftCell="A40" zoomScaleNormal="100" workbookViewId="0">
      <selection activeCell="A69" sqref="A69"/>
    </sheetView>
  </sheetViews>
  <sheetFormatPr baseColWidth="10" defaultRowHeight="12.75" x14ac:dyDescent="0.2"/>
  <cols>
    <col min="1" max="1" width="38.7109375" customWidth="1"/>
    <col min="2" max="2" width="16.5703125" customWidth="1"/>
    <col min="3" max="3" width="18.85546875" customWidth="1"/>
    <col min="4" max="4" width="16.7109375" bestFit="1" customWidth="1"/>
  </cols>
  <sheetData>
    <row r="2" spans="1:3" ht="18" x14ac:dyDescent="0.2">
      <c r="A2" s="13" t="s">
        <v>47</v>
      </c>
      <c r="B2" s="12"/>
      <c r="C2" s="12"/>
    </row>
    <row r="3" spans="1:3" x14ac:dyDescent="0.2">
      <c r="B3" s="28">
        <v>2011</v>
      </c>
      <c r="C3" s="29"/>
    </row>
    <row r="4" spans="1:3" s="30" customFormat="1" ht="13.5" thickBot="1" x14ac:dyDescent="0.25">
      <c r="A4" s="27" t="s">
        <v>26</v>
      </c>
      <c r="B4" s="3" t="s">
        <v>10</v>
      </c>
      <c r="C4" s="4" t="s">
        <v>11</v>
      </c>
    </row>
    <row r="5" spans="1:3" ht="13.5" thickTop="1" x14ac:dyDescent="0.2">
      <c r="A5" s="5" t="s">
        <v>51</v>
      </c>
      <c r="B5" s="6">
        <v>42</v>
      </c>
      <c r="C5" s="26">
        <v>42</v>
      </c>
    </row>
    <row r="6" spans="1:3" x14ac:dyDescent="0.2">
      <c r="A6" s="5" t="s">
        <v>48</v>
      </c>
      <c r="B6" s="6">
        <v>20</v>
      </c>
      <c r="C6" s="26">
        <v>20</v>
      </c>
    </row>
    <row r="7" spans="1:3" x14ac:dyDescent="0.2">
      <c r="A7" s="5" t="s">
        <v>53</v>
      </c>
      <c r="B7" s="6">
        <v>13</v>
      </c>
      <c r="C7" s="26">
        <v>13</v>
      </c>
    </row>
    <row r="8" spans="1:3" x14ac:dyDescent="0.2">
      <c r="A8" s="5" t="s">
        <v>49</v>
      </c>
      <c r="B8" s="6">
        <v>7</v>
      </c>
      <c r="C8" s="26">
        <v>8</v>
      </c>
    </row>
    <row r="9" spans="1:3" x14ac:dyDescent="0.2">
      <c r="A9" s="5" t="s">
        <v>50</v>
      </c>
      <c r="B9" s="6">
        <v>8</v>
      </c>
      <c r="C9" s="26">
        <v>8</v>
      </c>
    </row>
    <row r="10" spans="1:3" x14ac:dyDescent="0.2">
      <c r="A10" s="5" t="s">
        <v>54</v>
      </c>
      <c r="B10" s="6">
        <v>8</v>
      </c>
      <c r="C10" s="26">
        <v>8</v>
      </c>
    </row>
    <row r="11" spans="1:3" x14ac:dyDescent="0.2">
      <c r="A11" s="5" t="s">
        <v>55</v>
      </c>
      <c r="B11" s="6">
        <v>6</v>
      </c>
      <c r="C11" s="26">
        <v>6</v>
      </c>
    </row>
    <row r="12" spans="1:3" x14ac:dyDescent="0.2">
      <c r="A12" s="5" t="s">
        <v>56</v>
      </c>
      <c r="B12" s="6">
        <v>4</v>
      </c>
      <c r="C12" s="26">
        <v>4</v>
      </c>
    </row>
    <row r="13" spans="1:3" x14ac:dyDescent="0.2">
      <c r="A13" s="5" t="s">
        <v>57</v>
      </c>
      <c r="B13" s="6">
        <v>3</v>
      </c>
      <c r="C13" s="26">
        <v>3</v>
      </c>
    </row>
    <row r="14" spans="1:3" x14ac:dyDescent="0.2">
      <c r="A14" s="5" t="s">
        <v>58</v>
      </c>
      <c r="B14" s="6">
        <v>3</v>
      </c>
      <c r="C14" s="26">
        <v>3</v>
      </c>
    </row>
    <row r="15" spans="1:3" ht="13.5" thickBot="1" x14ac:dyDescent="0.25">
      <c r="A15" s="7" t="s">
        <v>25</v>
      </c>
      <c r="B15" s="8">
        <v>114</v>
      </c>
      <c r="C15" s="9">
        <v>115</v>
      </c>
    </row>
    <row r="16" spans="1:3" ht="13.5" thickTop="1" x14ac:dyDescent="0.2">
      <c r="A16" s="15"/>
      <c r="B16" s="12"/>
      <c r="C16" s="12"/>
    </row>
    <row r="17" spans="1:3" x14ac:dyDescent="0.2">
      <c r="B17" s="28">
        <v>2012</v>
      </c>
      <c r="C17" s="29"/>
    </row>
    <row r="18" spans="1:3" s="30" customFormat="1" ht="13.5" thickBot="1" x14ac:dyDescent="0.25">
      <c r="A18" s="27" t="s">
        <v>26</v>
      </c>
      <c r="B18" s="3" t="s">
        <v>10</v>
      </c>
      <c r="C18" s="4" t="s">
        <v>11</v>
      </c>
    </row>
    <row r="19" spans="1:3" ht="13.5" thickTop="1" x14ac:dyDescent="0.2">
      <c r="A19" s="5" t="s">
        <v>86</v>
      </c>
      <c r="B19" s="6">
        <v>32</v>
      </c>
      <c r="C19" s="26">
        <v>32</v>
      </c>
    </row>
    <row r="20" spans="1:3" x14ac:dyDescent="0.2">
      <c r="A20" s="5" t="s">
        <v>48</v>
      </c>
      <c r="B20" s="6">
        <v>26</v>
      </c>
      <c r="C20" s="26">
        <v>26</v>
      </c>
    </row>
    <row r="21" spans="1:3" x14ac:dyDescent="0.2">
      <c r="A21" s="5" t="s">
        <v>87</v>
      </c>
      <c r="B21" s="6">
        <v>11</v>
      </c>
      <c r="C21" s="26">
        <v>11</v>
      </c>
    </row>
    <row r="22" spans="1:3" x14ac:dyDescent="0.2">
      <c r="A22" s="5" t="s">
        <v>49</v>
      </c>
      <c r="B22" s="6">
        <v>10</v>
      </c>
      <c r="C22" s="26">
        <v>10</v>
      </c>
    </row>
    <row r="23" spans="1:3" x14ac:dyDescent="0.2">
      <c r="A23" s="5" t="s">
        <v>88</v>
      </c>
      <c r="B23" s="6">
        <v>5</v>
      </c>
      <c r="C23" s="26">
        <v>5</v>
      </c>
    </row>
    <row r="24" spans="1:3" x14ac:dyDescent="0.2">
      <c r="A24" s="5" t="s">
        <v>89</v>
      </c>
      <c r="B24" s="6">
        <v>5</v>
      </c>
      <c r="C24" s="26">
        <v>5</v>
      </c>
    </row>
    <row r="25" spans="1:3" x14ac:dyDescent="0.2">
      <c r="A25" s="5" t="s">
        <v>52</v>
      </c>
      <c r="B25" s="6">
        <v>5</v>
      </c>
      <c r="C25" s="26">
        <v>5</v>
      </c>
    </row>
    <row r="26" spans="1:3" x14ac:dyDescent="0.2">
      <c r="A26" s="5" t="s">
        <v>90</v>
      </c>
      <c r="B26" s="6">
        <v>4</v>
      </c>
      <c r="C26" s="26">
        <v>4</v>
      </c>
    </row>
    <row r="27" spans="1:3" x14ac:dyDescent="0.2">
      <c r="A27" s="5" t="s">
        <v>91</v>
      </c>
      <c r="B27" s="6">
        <v>3</v>
      </c>
      <c r="C27" s="26">
        <v>3</v>
      </c>
    </row>
    <row r="28" spans="1:3" x14ac:dyDescent="0.2">
      <c r="A28" s="5" t="s">
        <v>92</v>
      </c>
      <c r="B28" s="6">
        <v>3</v>
      </c>
      <c r="C28" s="26">
        <v>3</v>
      </c>
    </row>
    <row r="29" spans="1:3" ht="13.5" thickBot="1" x14ac:dyDescent="0.25">
      <c r="A29" s="7" t="s">
        <v>25</v>
      </c>
      <c r="B29" s="32">
        <f>SUM(B19:B28)</f>
        <v>104</v>
      </c>
      <c r="C29" s="32">
        <f>SUM(C19:C28)</f>
        <v>104</v>
      </c>
    </row>
    <row r="30" spans="1:3" ht="13.5" thickTop="1" x14ac:dyDescent="0.2">
      <c r="A30" s="15"/>
      <c r="B30" s="12"/>
      <c r="C30" s="12"/>
    </row>
    <row r="31" spans="1:3" x14ac:dyDescent="0.2">
      <c r="B31" s="28">
        <v>2013</v>
      </c>
      <c r="C31" s="29"/>
    </row>
    <row r="32" spans="1:3" s="30" customFormat="1" ht="13.5" thickBot="1" x14ac:dyDescent="0.25">
      <c r="A32" s="27" t="s">
        <v>26</v>
      </c>
      <c r="B32" s="3" t="s">
        <v>10</v>
      </c>
      <c r="C32" s="4" t="s">
        <v>11</v>
      </c>
    </row>
    <row r="33" spans="1:4" ht="13.5" thickTop="1" x14ac:dyDescent="0.2">
      <c r="A33" s="55" t="s">
        <v>208</v>
      </c>
      <c r="B33" s="56">
        <v>26</v>
      </c>
      <c r="C33" s="56">
        <v>26</v>
      </c>
    </row>
    <row r="34" spans="1:4" x14ac:dyDescent="0.2">
      <c r="A34" s="55" t="s">
        <v>209</v>
      </c>
      <c r="B34" s="56">
        <v>16</v>
      </c>
      <c r="C34" s="56">
        <v>22</v>
      </c>
    </row>
    <row r="35" spans="1:4" x14ac:dyDescent="0.2">
      <c r="A35" s="55" t="s">
        <v>210</v>
      </c>
      <c r="B35" s="56">
        <v>12</v>
      </c>
      <c r="C35" s="56">
        <v>12</v>
      </c>
    </row>
    <row r="36" spans="1:4" x14ac:dyDescent="0.2">
      <c r="A36" s="55" t="s">
        <v>211</v>
      </c>
      <c r="B36" s="56">
        <v>12</v>
      </c>
      <c r="C36" s="56">
        <v>12</v>
      </c>
    </row>
    <row r="37" spans="1:4" x14ac:dyDescent="0.2">
      <c r="A37" s="55" t="s">
        <v>49</v>
      </c>
      <c r="B37" s="56">
        <v>10</v>
      </c>
      <c r="C37" s="56">
        <v>10</v>
      </c>
    </row>
    <row r="38" spans="1:4" x14ac:dyDescent="0.2">
      <c r="A38" s="55" t="s">
        <v>212</v>
      </c>
      <c r="B38" s="56">
        <v>1</v>
      </c>
      <c r="C38" s="56">
        <v>10</v>
      </c>
    </row>
    <row r="39" spans="1:4" x14ac:dyDescent="0.2">
      <c r="A39" s="55" t="s">
        <v>213</v>
      </c>
      <c r="B39" s="56">
        <v>9</v>
      </c>
      <c r="C39" s="56">
        <v>9</v>
      </c>
    </row>
    <row r="40" spans="1:4" x14ac:dyDescent="0.2">
      <c r="A40" s="55" t="s">
        <v>52</v>
      </c>
      <c r="B40" s="56">
        <v>7</v>
      </c>
      <c r="C40" s="56">
        <v>7</v>
      </c>
    </row>
    <row r="41" spans="1:4" x14ac:dyDescent="0.2">
      <c r="A41" s="55" t="s">
        <v>48</v>
      </c>
      <c r="B41" s="56">
        <v>7</v>
      </c>
      <c r="C41" s="56">
        <v>7</v>
      </c>
    </row>
    <row r="42" spans="1:4" x14ac:dyDescent="0.2">
      <c r="A42" s="55" t="s">
        <v>214</v>
      </c>
      <c r="B42" s="56">
        <v>6</v>
      </c>
      <c r="C42" s="56">
        <v>6</v>
      </c>
    </row>
    <row r="43" spans="1:4" ht="13.5" thickBot="1" x14ac:dyDescent="0.25">
      <c r="A43" s="7"/>
      <c r="B43" s="32">
        <f>SUM(B33:B42)</f>
        <v>106</v>
      </c>
      <c r="C43" s="32">
        <f>SUM(C33:C42)</f>
        <v>121</v>
      </c>
    </row>
    <row r="44" spans="1:4" ht="13.5" thickTop="1" x14ac:dyDescent="0.2">
      <c r="B44" s="12"/>
      <c r="C44" s="12"/>
    </row>
    <row r="46" spans="1:4" ht="18" x14ac:dyDescent="0.2">
      <c r="A46" s="13" t="s">
        <v>195</v>
      </c>
    </row>
    <row r="47" spans="1:4" x14ac:dyDescent="0.2">
      <c r="A47" s="11" t="s">
        <v>183</v>
      </c>
      <c r="B47" s="11" t="s">
        <v>186</v>
      </c>
      <c r="C47" s="11" t="s">
        <v>183</v>
      </c>
      <c r="D47" s="11" t="s">
        <v>205</v>
      </c>
    </row>
    <row r="48" spans="1:4" x14ac:dyDescent="0.2">
      <c r="A48" s="5" t="s">
        <v>120</v>
      </c>
      <c r="B48" s="6">
        <v>9</v>
      </c>
      <c r="C48" s="69" t="s">
        <v>120</v>
      </c>
      <c r="D48" s="57">
        <v>3</v>
      </c>
    </row>
    <row r="49" spans="1:4" x14ac:dyDescent="0.2">
      <c r="A49" s="5" t="s">
        <v>127</v>
      </c>
      <c r="B49" s="6">
        <v>3</v>
      </c>
      <c r="C49" s="69" t="s">
        <v>153</v>
      </c>
      <c r="D49" s="57">
        <v>3</v>
      </c>
    </row>
    <row r="50" spans="1:4" x14ac:dyDescent="0.2">
      <c r="A50" s="5" t="s">
        <v>121</v>
      </c>
      <c r="B50" s="6">
        <v>2</v>
      </c>
      <c r="C50" s="69" t="s">
        <v>130</v>
      </c>
      <c r="D50" s="57">
        <v>2</v>
      </c>
    </row>
    <row r="51" spans="1:4" x14ac:dyDescent="0.2">
      <c r="A51" s="5" t="s">
        <v>151</v>
      </c>
      <c r="B51" s="6">
        <v>2</v>
      </c>
      <c r="C51" s="69" t="s">
        <v>215</v>
      </c>
      <c r="D51" s="57">
        <v>2</v>
      </c>
    </row>
    <row r="52" spans="1:4" x14ac:dyDescent="0.2">
      <c r="A52" s="5" t="s">
        <v>152</v>
      </c>
      <c r="B52" s="6">
        <v>2</v>
      </c>
      <c r="C52" s="69" t="s">
        <v>127</v>
      </c>
      <c r="D52" s="57">
        <v>2</v>
      </c>
    </row>
    <row r="53" spans="1:4" x14ac:dyDescent="0.2">
      <c r="A53" s="5" t="s">
        <v>124</v>
      </c>
      <c r="B53" s="6">
        <v>1</v>
      </c>
      <c r="C53" s="69" t="s">
        <v>132</v>
      </c>
      <c r="D53" s="57">
        <v>2</v>
      </c>
    </row>
    <row r="54" spans="1:4" x14ac:dyDescent="0.2">
      <c r="A54" s="5" t="s">
        <v>153</v>
      </c>
      <c r="B54" s="6">
        <v>1</v>
      </c>
      <c r="C54" s="69" t="s">
        <v>124</v>
      </c>
      <c r="D54" s="57">
        <v>2</v>
      </c>
    </row>
    <row r="55" spans="1:4" x14ac:dyDescent="0.2">
      <c r="A55" s="5" t="s">
        <v>154</v>
      </c>
      <c r="B55" s="6">
        <v>1</v>
      </c>
      <c r="C55" s="69" t="s">
        <v>122</v>
      </c>
      <c r="D55" s="57">
        <v>2</v>
      </c>
    </row>
    <row r="56" spans="1:4" x14ac:dyDescent="0.2">
      <c r="A56" s="5" t="s">
        <v>132</v>
      </c>
      <c r="B56" s="6">
        <v>1</v>
      </c>
      <c r="C56" s="69" t="s">
        <v>216</v>
      </c>
      <c r="D56" s="57">
        <v>1</v>
      </c>
    </row>
    <row r="57" spans="1:4" x14ac:dyDescent="0.2">
      <c r="A57" s="5" t="s">
        <v>155</v>
      </c>
      <c r="B57" s="6">
        <v>1</v>
      </c>
      <c r="C57" s="69" t="s">
        <v>136</v>
      </c>
      <c r="D57" s="57">
        <v>1</v>
      </c>
    </row>
    <row r="58" spans="1:4" x14ac:dyDescent="0.2">
      <c r="A58" s="5" t="s">
        <v>156</v>
      </c>
      <c r="B58" s="6">
        <v>1</v>
      </c>
      <c r="C58" s="69" t="s">
        <v>139</v>
      </c>
      <c r="D58" s="57">
        <v>1</v>
      </c>
    </row>
    <row r="59" spans="1:4" x14ac:dyDescent="0.2">
      <c r="A59" s="5" t="s">
        <v>157</v>
      </c>
      <c r="B59" s="6">
        <v>1</v>
      </c>
      <c r="C59" s="69" t="s">
        <v>151</v>
      </c>
      <c r="D59" s="57">
        <v>1</v>
      </c>
    </row>
    <row r="60" spans="1:4" x14ac:dyDescent="0.2">
      <c r="A60" s="5" t="s">
        <v>136</v>
      </c>
      <c r="B60" s="6">
        <v>1</v>
      </c>
      <c r="C60" s="69" t="s">
        <v>157</v>
      </c>
      <c r="D60" s="57">
        <v>1</v>
      </c>
    </row>
    <row r="61" spans="1:4" x14ac:dyDescent="0.2">
      <c r="A61" s="5" t="s">
        <v>145</v>
      </c>
      <c r="B61" s="6">
        <v>1</v>
      </c>
      <c r="C61" s="69" t="s">
        <v>131</v>
      </c>
      <c r="D61" s="57">
        <v>1</v>
      </c>
    </row>
    <row r="62" spans="1:4" x14ac:dyDescent="0.2">
      <c r="A62" s="5" t="s">
        <v>137</v>
      </c>
      <c r="B62" s="6">
        <v>1</v>
      </c>
      <c r="C62" s="69" t="s">
        <v>217</v>
      </c>
      <c r="D62" s="57">
        <v>1</v>
      </c>
    </row>
    <row r="63" spans="1:4" x14ac:dyDescent="0.2">
      <c r="A63" s="5" t="s">
        <v>158</v>
      </c>
      <c r="B63" s="6">
        <v>1</v>
      </c>
      <c r="C63" s="69" t="s">
        <v>128</v>
      </c>
      <c r="D63" s="57">
        <v>1</v>
      </c>
    </row>
    <row r="64" spans="1:4" x14ac:dyDescent="0.2">
      <c r="A64" s="5"/>
      <c r="B64" s="26"/>
      <c r="C64" s="69" t="s">
        <v>167</v>
      </c>
      <c r="D64" s="57">
        <v>1</v>
      </c>
    </row>
    <row r="65" spans="1:4" x14ac:dyDescent="0.2">
      <c r="A65" s="5"/>
      <c r="B65" s="26"/>
      <c r="C65" s="69" t="s">
        <v>121</v>
      </c>
      <c r="D65" s="57">
        <v>1</v>
      </c>
    </row>
    <row r="66" spans="1:4" x14ac:dyDescent="0.2">
      <c r="A66" s="5"/>
      <c r="B66" s="26"/>
      <c r="C66" s="69" t="s">
        <v>123</v>
      </c>
      <c r="D66" s="57">
        <v>1</v>
      </c>
    </row>
    <row r="67" spans="1:4" x14ac:dyDescent="0.2">
      <c r="A67" s="58" t="s">
        <v>25</v>
      </c>
      <c r="B67" s="36">
        <f>SUM(B48:B65)</f>
        <v>29</v>
      </c>
      <c r="C67" s="59"/>
      <c r="D67" s="59">
        <f>SUM(D48:D66)</f>
        <v>29</v>
      </c>
    </row>
    <row r="68" spans="1:4" x14ac:dyDescent="0.2">
      <c r="A68" s="14" t="s">
        <v>0</v>
      </c>
    </row>
  </sheetData>
  <phoneticPr fontId="1" type="noConversion"/>
  <pageMargins left="0.78740157480314965" right="0.78740157480314965" top="0.98425196850393704" bottom="0.98425196850393704" header="0.51181102362204722" footer="0.51181102362204722"/>
  <pageSetup paperSize="9" scale="80" orientation="landscape" r:id="rId1"/>
  <headerFooter alignWithMargins="0">
    <oddHeader>&amp;C&amp;14Observatoire du dépôt légal : données 2011-2013</oddHeader>
    <oddFooter>Page &amp;P&amp;R&amp;A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42"/>
  <sheetViews>
    <sheetView topLeftCell="A13" zoomScaleNormal="100" workbookViewId="0">
      <selection activeCell="A27" sqref="A27"/>
    </sheetView>
  </sheetViews>
  <sheetFormatPr baseColWidth="10" defaultRowHeight="12.75" x14ac:dyDescent="0.2"/>
  <cols>
    <col min="1" max="1" width="37.28515625" customWidth="1"/>
    <col min="2" max="2" width="15.7109375" customWidth="1"/>
    <col min="3" max="3" width="24.42578125" customWidth="1"/>
    <col min="4" max="4" width="20.140625" customWidth="1"/>
  </cols>
  <sheetData>
    <row r="2" spans="1:3" s="12" customFormat="1" ht="18" x14ac:dyDescent="0.2">
      <c r="A2" s="13" t="s">
        <v>59</v>
      </c>
    </row>
    <row r="3" spans="1:3" s="12" customFormat="1" ht="12" x14ac:dyDescent="0.2"/>
    <row r="4" spans="1:3" s="12" customFormat="1" x14ac:dyDescent="0.2">
      <c r="A4"/>
      <c r="B4" s="28">
        <v>2011</v>
      </c>
      <c r="C4" s="29"/>
    </row>
    <row r="5" spans="1:3" s="31" customFormat="1" thickBot="1" x14ac:dyDescent="0.25">
      <c r="A5" s="27" t="s">
        <v>26</v>
      </c>
      <c r="B5" s="3" t="s">
        <v>10</v>
      </c>
      <c r="C5" s="4" t="s">
        <v>11</v>
      </c>
    </row>
    <row r="6" spans="1:3" s="12" customFormat="1" thickTop="1" x14ac:dyDescent="0.2">
      <c r="A6" s="5" t="s">
        <v>60</v>
      </c>
      <c r="B6" s="6">
        <v>1</v>
      </c>
      <c r="C6" s="26">
        <v>30</v>
      </c>
    </row>
    <row r="7" spans="1:3" s="12" customFormat="1" ht="12" x14ac:dyDescent="0.2">
      <c r="A7" s="5" t="s">
        <v>61</v>
      </c>
      <c r="B7" s="6">
        <v>2</v>
      </c>
      <c r="C7" s="26">
        <v>2</v>
      </c>
    </row>
    <row r="8" spans="1:3" s="12" customFormat="1" ht="12" x14ac:dyDescent="0.2">
      <c r="A8" s="5" t="s">
        <v>62</v>
      </c>
      <c r="B8" s="6">
        <v>1</v>
      </c>
      <c r="C8" s="26">
        <v>1</v>
      </c>
    </row>
    <row r="9" spans="1:3" s="12" customFormat="1" ht="12" x14ac:dyDescent="0.2">
      <c r="A9" s="5" t="s">
        <v>63</v>
      </c>
      <c r="B9" s="6">
        <v>1</v>
      </c>
      <c r="C9" s="26">
        <v>1</v>
      </c>
    </row>
    <row r="10" spans="1:3" s="12" customFormat="1" thickBot="1" x14ac:dyDescent="0.25">
      <c r="A10" s="7" t="s">
        <v>25</v>
      </c>
      <c r="B10" s="8">
        <v>5</v>
      </c>
      <c r="C10" s="9">
        <v>34</v>
      </c>
    </row>
    <row r="11" spans="1:3" s="12" customFormat="1" thickTop="1" x14ac:dyDescent="0.2">
      <c r="A11" s="14"/>
    </row>
    <row r="12" spans="1:3" s="12" customFormat="1" x14ac:dyDescent="0.2">
      <c r="A12"/>
      <c r="B12" s="28">
        <v>2012</v>
      </c>
      <c r="C12" s="29"/>
    </row>
    <row r="13" spans="1:3" s="12" customFormat="1" thickBot="1" x14ac:dyDescent="0.25">
      <c r="A13" s="27" t="s">
        <v>26</v>
      </c>
      <c r="B13" s="3" t="s">
        <v>10</v>
      </c>
      <c r="C13" s="4" t="s">
        <v>11</v>
      </c>
    </row>
    <row r="14" spans="1:3" s="12" customFormat="1" thickTop="1" x14ac:dyDescent="0.2">
      <c r="A14" s="5" t="s">
        <v>60</v>
      </c>
      <c r="B14" s="6">
        <v>1</v>
      </c>
      <c r="C14" s="26">
        <v>29</v>
      </c>
    </row>
    <row r="15" spans="1:3" s="12" customFormat="1" ht="12" x14ac:dyDescent="0.2">
      <c r="A15" s="5" t="s">
        <v>93</v>
      </c>
      <c r="B15" s="6">
        <v>1</v>
      </c>
      <c r="C15" s="26">
        <v>1</v>
      </c>
    </row>
    <row r="16" spans="1:3" s="12" customFormat="1" ht="12" x14ac:dyDescent="0.2">
      <c r="A16" s="5" t="s">
        <v>94</v>
      </c>
      <c r="B16" s="6">
        <v>1</v>
      </c>
      <c r="C16" s="26">
        <v>1</v>
      </c>
    </row>
    <row r="17" spans="1:3" s="31" customFormat="1" ht="12" x14ac:dyDescent="0.2">
      <c r="A17" s="5" t="s">
        <v>95</v>
      </c>
      <c r="B17" s="6">
        <v>1</v>
      </c>
      <c r="C17" s="26">
        <v>1</v>
      </c>
    </row>
    <row r="18" spans="1:3" s="12" customFormat="1" thickBot="1" x14ac:dyDescent="0.25">
      <c r="A18" s="7" t="s">
        <v>25</v>
      </c>
      <c r="B18" s="32">
        <f>SUM(B14:B17)</f>
        <v>4</v>
      </c>
      <c r="C18" s="32">
        <f>SUM(C14:C17)</f>
        <v>32</v>
      </c>
    </row>
    <row r="19" spans="1:3" s="12" customFormat="1" thickTop="1" x14ac:dyDescent="0.2">
      <c r="A19" s="14"/>
    </row>
    <row r="20" spans="1:3" s="12" customFormat="1" x14ac:dyDescent="0.2">
      <c r="A20"/>
      <c r="B20" s="28">
        <v>2013</v>
      </c>
      <c r="C20" s="29"/>
    </row>
    <row r="21" spans="1:3" s="12" customFormat="1" thickBot="1" x14ac:dyDescent="0.25">
      <c r="A21" s="27" t="s">
        <v>26</v>
      </c>
      <c r="B21" s="3" t="s">
        <v>10</v>
      </c>
      <c r="C21" s="4" t="s">
        <v>11</v>
      </c>
    </row>
    <row r="22" spans="1:3" s="12" customFormat="1" thickTop="1" x14ac:dyDescent="0.2">
      <c r="A22" s="71" t="s">
        <v>197</v>
      </c>
      <c r="B22" s="56">
        <v>1</v>
      </c>
      <c r="C22" s="56">
        <v>30</v>
      </c>
    </row>
    <row r="23" spans="1:3" s="12" customFormat="1" ht="12" x14ac:dyDescent="0.2">
      <c r="A23" s="69" t="s">
        <v>200</v>
      </c>
      <c r="B23" s="56">
        <v>7</v>
      </c>
      <c r="C23" s="56">
        <v>27</v>
      </c>
    </row>
    <row r="24" spans="1:3" s="12" customFormat="1" ht="12" x14ac:dyDescent="0.2">
      <c r="A24" s="72" t="s">
        <v>201</v>
      </c>
      <c r="B24" s="56">
        <v>2</v>
      </c>
      <c r="C24" s="56">
        <v>17</v>
      </c>
    </row>
    <row r="25" spans="1:3" s="12" customFormat="1" ht="12" x14ac:dyDescent="0.2">
      <c r="A25" s="69" t="s">
        <v>203</v>
      </c>
      <c r="B25" s="56">
        <v>3</v>
      </c>
      <c r="C25" s="56">
        <v>16</v>
      </c>
    </row>
    <row r="26" spans="1:3" s="12" customFormat="1" ht="12" x14ac:dyDescent="0.2">
      <c r="A26" s="69" t="s">
        <v>198</v>
      </c>
      <c r="B26" s="56">
        <v>13</v>
      </c>
      <c r="C26" s="56">
        <v>13</v>
      </c>
    </row>
    <row r="27" spans="1:3" s="12" customFormat="1" ht="12" x14ac:dyDescent="0.2">
      <c r="A27" s="69" t="s">
        <v>204</v>
      </c>
      <c r="B27" s="56">
        <v>3</v>
      </c>
      <c r="C27" s="56">
        <v>9</v>
      </c>
    </row>
    <row r="28" spans="1:3" s="12" customFormat="1" ht="12" x14ac:dyDescent="0.2">
      <c r="A28" s="69" t="s">
        <v>199</v>
      </c>
      <c r="B28" s="56">
        <v>1</v>
      </c>
      <c r="C28" s="56">
        <v>1</v>
      </c>
    </row>
    <row r="29" spans="1:3" s="12" customFormat="1" ht="12" x14ac:dyDescent="0.2">
      <c r="A29" s="69" t="s">
        <v>202</v>
      </c>
      <c r="B29" s="56">
        <v>1</v>
      </c>
      <c r="C29" s="56">
        <v>1</v>
      </c>
    </row>
    <row r="30" spans="1:3" s="12" customFormat="1" thickBot="1" x14ac:dyDescent="0.25">
      <c r="A30" s="7" t="s">
        <v>25</v>
      </c>
      <c r="B30" s="32">
        <f>SUM(B22:B29)</f>
        <v>31</v>
      </c>
      <c r="C30" s="32">
        <f>SUM(C22:C29)</f>
        <v>114</v>
      </c>
    </row>
    <row r="31" spans="1:3" ht="13.5" thickTop="1" x14ac:dyDescent="0.2">
      <c r="A31" s="14"/>
      <c r="B31" s="12"/>
      <c r="C31" s="12"/>
    </row>
    <row r="32" spans="1:3" ht="18" x14ac:dyDescent="0.2">
      <c r="A32" s="13" t="s">
        <v>196</v>
      </c>
    </row>
    <row r="33" spans="1:4" x14ac:dyDescent="0.2">
      <c r="A33" s="11" t="s">
        <v>183</v>
      </c>
      <c r="B33" s="54" t="s">
        <v>186</v>
      </c>
      <c r="C33" s="53" t="s">
        <v>183</v>
      </c>
      <c r="D33" s="52" t="s">
        <v>205</v>
      </c>
    </row>
    <row r="34" spans="1:4" x14ac:dyDescent="0.2">
      <c r="A34" s="5" t="s">
        <v>120</v>
      </c>
      <c r="B34" s="23">
        <v>1</v>
      </c>
      <c r="C34" s="70" t="s">
        <v>151</v>
      </c>
      <c r="D34" s="50">
        <v>2</v>
      </c>
    </row>
    <row r="35" spans="1:4" x14ac:dyDescent="0.2">
      <c r="A35" s="5" t="s">
        <v>123</v>
      </c>
      <c r="B35" s="23">
        <v>1</v>
      </c>
      <c r="C35" s="70" t="s">
        <v>206</v>
      </c>
      <c r="D35" s="50">
        <v>1</v>
      </c>
    </row>
    <row r="36" spans="1:4" x14ac:dyDescent="0.2">
      <c r="A36" s="5" t="s">
        <v>151</v>
      </c>
      <c r="B36" s="23">
        <v>1</v>
      </c>
      <c r="C36" s="70" t="s">
        <v>130</v>
      </c>
      <c r="D36" s="50">
        <v>1</v>
      </c>
    </row>
    <row r="37" spans="1:4" x14ac:dyDescent="0.2">
      <c r="A37" s="5" t="s">
        <v>145</v>
      </c>
      <c r="B37" s="23">
        <v>1</v>
      </c>
      <c r="C37" s="70" t="s">
        <v>133</v>
      </c>
      <c r="D37" s="50">
        <v>1</v>
      </c>
    </row>
    <row r="38" spans="1:4" x14ac:dyDescent="0.2">
      <c r="A38" s="5"/>
      <c r="B38" s="23"/>
      <c r="C38" s="70" t="s">
        <v>207</v>
      </c>
      <c r="D38" s="50">
        <v>1</v>
      </c>
    </row>
    <row r="39" spans="1:4" x14ac:dyDescent="0.2">
      <c r="A39" s="5"/>
      <c r="B39" s="23"/>
      <c r="C39" s="70" t="s">
        <v>120</v>
      </c>
      <c r="D39" s="50">
        <v>1</v>
      </c>
    </row>
    <row r="40" spans="1:4" x14ac:dyDescent="0.2">
      <c r="A40" s="5"/>
      <c r="B40" s="23"/>
      <c r="C40" s="70" t="s">
        <v>166</v>
      </c>
      <c r="D40" s="50">
        <v>1</v>
      </c>
    </row>
    <row r="41" spans="1:4" ht="13.5" thickBot="1" x14ac:dyDescent="0.25">
      <c r="A41" s="34" t="s">
        <v>25</v>
      </c>
      <c r="B41" s="60">
        <f>SUM(B34:B40)</f>
        <v>4</v>
      </c>
      <c r="C41" s="61"/>
      <c r="D41" s="61">
        <f>SUM(D34:D40)</f>
        <v>8</v>
      </c>
    </row>
    <row r="42" spans="1:4" x14ac:dyDescent="0.2">
      <c r="A42" s="14" t="s">
        <v>0</v>
      </c>
    </row>
  </sheetData>
  <phoneticPr fontId="1" type="noConversion"/>
  <pageMargins left="0.78740157480314965" right="0.78740157480314965" top="0.98425196850393704" bottom="0.98425196850393704" header="0.51181102362204722" footer="0.51181102362204722"/>
  <pageSetup paperSize="9" scale="80" orientation="landscape" r:id="rId1"/>
  <headerFooter alignWithMargins="0">
    <oddHeader>&amp;C&amp;14Observatoire du dépôt légal : données 2011-2013</oddHeader>
    <oddFooter>Page &amp;P&amp;R&amp;A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1</vt:i4>
      </vt:variant>
    </vt:vector>
  </HeadingPairs>
  <TitlesOfParts>
    <vt:vector size="7" baseType="lpstr">
      <vt:lpstr>Dépôts et déposants</vt:lpstr>
      <vt:lpstr>Imagerie</vt:lpstr>
      <vt:lpstr>Affiche</vt:lpstr>
      <vt:lpstr>Estampe</vt:lpstr>
      <vt:lpstr>Livre d'artiste</vt:lpstr>
      <vt:lpstr>Photographie</vt:lpstr>
      <vt:lpstr>'Dépôts et déposants'!Zone_d_impression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Tiphaine VACQUE</dc:creator>
  <cp:lastModifiedBy>tiphaine VACQUE</cp:lastModifiedBy>
  <cp:lastPrinted>2014-03-20T10:14:47Z</cp:lastPrinted>
  <dcterms:created xsi:type="dcterms:W3CDTF">2012-04-04T13:23:15Z</dcterms:created>
  <dcterms:modified xsi:type="dcterms:W3CDTF">2022-05-12T20:41:16Z</dcterms:modified>
</cp:coreProperties>
</file>