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50" windowWidth="15570" windowHeight="9705" activeTab="5"/>
  </bookViews>
  <sheets>
    <sheet name="Dépôts et typologies" sheetId="13" r:id="rId1"/>
    <sheet name="Imagerie" sheetId="9" r:id="rId2"/>
    <sheet name="Affiche" sheetId="19" r:id="rId3"/>
    <sheet name="Estampe" sheetId="18" r:id="rId4"/>
    <sheet name="Livre d'artiste" sheetId="17" r:id="rId5"/>
    <sheet name="Photographie" sheetId="16" r:id="rId6"/>
  </sheets>
  <definedNames>
    <definedName name="a" localSheetId="1">'Imagerie'!$A$48:$F$157</definedName>
    <definedName name="_xlnm.Print_Area" localSheetId="2">'Affiche'!$A$1:$F$83</definedName>
    <definedName name="_xlnm.Print_Area" localSheetId="0">'Dépôts et typologies'!$A$2:$G$12</definedName>
    <definedName name="_xlnm.Print_Area" localSheetId="3">'Estampe'!$A$2:$F$120</definedName>
    <definedName name="_xlnm.Print_Area" localSheetId="4">'Livre d''artiste'!$A$2:$F$70</definedName>
    <definedName name="_xlnm.Print_Area" localSheetId="5">'Photographie'!$A$2:$F$63</definedName>
    <definedName name="_xlnm.Print_Titles" localSheetId="2">'Affiche'!$32:$33</definedName>
    <definedName name="_xlnm.Print_Titles" localSheetId="3">'Estampe'!$85:$85</definedName>
    <definedName name="_xlnm.Print_Titles" localSheetId="4">'Livre d''artiste'!$32:$33</definedName>
  </definedNames>
  <calcPr calcId="145621"/>
</workbook>
</file>

<file path=xl/sharedStrings.xml><?xml version="1.0" encoding="utf-8"?>
<sst xmlns="http://schemas.openxmlformats.org/spreadsheetml/2006/main" count="754" uniqueCount="382">
  <si>
    <t>Source : Entrées dépôt légal</t>
  </si>
  <si>
    <t>Total dépôts</t>
  </si>
  <si>
    <t>Total documents déposés</t>
  </si>
  <si>
    <t xml:space="preserve">Totaux </t>
  </si>
  <si>
    <t>Imagerie</t>
  </si>
  <si>
    <t>Affiche</t>
  </si>
  <si>
    <t>Gravure-estampe</t>
  </si>
  <si>
    <t>Livre d'artiste</t>
  </si>
  <si>
    <t>Photographie</t>
  </si>
  <si>
    <t>Nombre de dépôts et documents reçus par dépôt légal</t>
  </si>
  <si>
    <t>Nb dépôts</t>
  </si>
  <si>
    <t>Documents déposés</t>
  </si>
  <si>
    <t>Editions Valoire- Estel</t>
  </si>
  <si>
    <t>EDY S.A.</t>
  </si>
  <si>
    <t>Editions Cellard</t>
  </si>
  <si>
    <t>Editions Jack</t>
  </si>
  <si>
    <t>Editions Lavigne</t>
  </si>
  <si>
    <t>Hemma Editions S.A.</t>
  </si>
  <si>
    <t>Hachette Livres Département Dépôt légal</t>
  </si>
  <si>
    <t>Liste des 10 principaux déposants par année de dépôt - Imagerie</t>
  </si>
  <si>
    <t>Total</t>
  </si>
  <si>
    <t>Nom déposant</t>
  </si>
  <si>
    <t>Bibliothèque nationale de France</t>
  </si>
  <si>
    <t>Liste des 10 principaux déposants par année de dépôt - Affiche</t>
  </si>
  <si>
    <t>Opéra national de Paris Secrétariat général</t>
  </si>
  <si>
    <t>Caisse d'allocations familiales de Paris imprimerie</t>
  </si>
  <si>
    <t>Allirand Renaud</t>
  </si>
  <si>
    <t>URDLA Centre international estampe &amp; livre</t>
  </si>
  <si>
    <t>Le Dernier Cri</t>
  </si>
  <si>
    <t>Ateliers Rigal</t>
  </si>
  <si>
    <t>Liste des 10 principaux déposants par année de dépôt - Estampe</t>
  </si>
  <si>
    <t>Liste des 10 principaux déposants par année de dépôt - Livre d'artiste</t>
  </si>
  <si>
    <t>Clerc Philippe</t>
  </si>
  <si>
    <t>Editions Incertain Sens</t>
  </si>
  <si>
    <t>Zédélé éditions</t>
  </si>
  <si>
    <t>Liste des déposants par année de dépôt - Photographie</t>
  </si>
  <si>
    <t>Poncelet Pierre</t>
  </si>
  <si>
    <t>Editions Exbrayat</t>
  </si>
  <si>
    <t>Editions Jos le Doare</t>
  </si>
  <si>
    <t>La Boitabulle : cartonnage brodé et point compté</t>
  </si>
  <si>
    <t>Panini France</t>
  </si>
  <si>
    <t>Imprimerie Dyalog Guyot</t>
  </si>
  <si>
    <t>Editions Leconte</t>
  </si>
  <si>
    <t xml:space="preserve">Editions 365 </t>
  </si>
  <si>
    <t>Bibliothèque francophone multimédia</t>
  </si>
  <si>
    <t>Bibliothèque Bernheim de Nouméa</t>
  </si>
  <si>
    <t>Bibliothèque départementale de Saint Denis la Réunion</t>
  </si>
  <si>
    <t>Archives départementales de la Guyane</t>
  </si>
  <si>
    <t>Archives départementales de la Guadeloupe</t>
  </si>
  <si>
    <t>Comité régional de développement touristique d'Auvergne</t>
  </si>
  <si>
    <t>Mairie de Rouen Direction de la communication</t>
  </si>
  <si>
    <t>Wong Moo Chew</t>
  </si>
  <si>
    <t>Geredakis Theophilos</t>
  </si>
  <si>
    <t>Charpin Marc</t>
  </si>
  <si>
    <t>RLD imprimeurs éditeurs</t>
  </si>
  <si>
    <t>Gwezenneg Jean-Gérard</t>
  </si>
  <si>
    <t>Ecole municipale &amp; service municipal d'arts plastiques</t>
  </si>
  <si>
    <t xml:space="preserve">Le Petit Jaunais </t>
  </si>
  <si>
    <t>A fleur de pierre</t>
  </si>
  <si>
    <t>BAT éditions</t>
  </si>
  <si>
    <t>LENDROIT Galerie</t>
  </si>
  <si>
    <t>Agnès B.</t>
  </si>
  <si>
    <t>Septembre éditions</t>
  </si>
  <si>
    <t>Carré Benoît</t>
  </si>
  <si>
    <t>Galerie Lara Vinci</t>
  </si>
  <si>
    <t>Groupe Laura</t>
  </si>
  <si>
    <t>Quennesson Maybeline</t>
  </si>
  <si>
    <t>Marins à l'Encre</t>
  </si>
  <si>
    <t>Editions du Bon Pied</t>
  </si>
  <si>
    <t>Carte postale</t>
  </si>
  <si>
    <t>Carte de fantaisie</t>
  </si>
  <si>
    <t>Carte de vœux</t>
  </si>
  <si>
    <t>carte à jouer</t>
  </si>
  <si>
    <t>livre d'images (albums à colorier et d'autocollants)</t>
  </si>
  <si>
    <t>Matériel didactique (modèle de dessins de broderie…)</t>
  </si>
  <si>
    <t>Portfolio de reproductions iconographiques</t>
  </si>
  <si>
    <t>Calendrier illustré</t>
  </si>
  <si>
    <t>Autocollant</t>
  </si>
  <si>
    <t>Image didactique</t>
  </si>
  <si>
    <t>Marque-page</t>
  </si>
  <si>
    <t>panneau didactique</t>
  </si>
  <si>
    <t>Poster</t>
  </si>
  <si>
    <t>Calendrier perpétuel</t>
  </si>
  <si>
    <t>dépliant de cartes postales</t>
  </si>
  <si>
    <t>Livre animé / Flip book</t>
  </si>
  <si>
    <t>Carte publicitaire</t>
  </si>
  <si>
    <t>Carton d'invitation</t>
  </si>
  <si>
    <t>Imagerie de piété</t>
  </si>
  <si>
    <t>Nature de documents</t>
  </si>
  <si>
    <t>Estampes en feuilles</t>
  </si>
  <si>
    <t>Portfolios d'estampes</t>
  </si>
  <si>
    <t>Ephemera (flyers cartes postales d'artistes, …)</t>
  </si>
  <si>
    <t>Livres graphiques</t>
  </si>
  <si>
    <t>Paris</t>
  </si>
  <si>
    <t>Val-de-Marne</t>
  </si>
  <si>
    <t>Seine-Saint-Denis</t>
  </si>
  <si>
    <t>Nord</t>
  </si>
  <si>
    <t>Hauts-de-Seine</t>
  </si>
  <si>
    <t>Loire-Atlantique</t>
  </si>
  <si>
    <t>Vienne</t>
  </si>
  <si>
    <t>Ille-et-Vilaine</t>
  </si>
  <si>
    <t>Yvelines</t>
  </si>
  <si>
    <t>Seine-Maritime</t>
  </si>
  <si>
    <t>Bouches-du-Rhône</t>
  </si>
  <si>
    <t>Rhône</t>
  </si>
  <si>
    <t>Bas-Rhin</t>
  </si>
  <si>
    <t>Gironde</t>
  </si>
  <si>
    <t>Isère</t>
  </si>
  <si>
    <t>Finistère</t>
  </si>
  <si>
    <t>Côte-d'Or</t>
  </si>
  <si>
    <t>Charente</t>
  </si>
  <si>
    <t>Gard</t>
  </si>
  <si>
    <t>Loiret</t>
  </si>
  <si>
    <t>Manche</t>
  </si>
  <si>
    <t>Morbihan</t>
  </si>
  <si>
    <t>Puy-de-Dôme</t>
  </si>
  <si>
    <t>Val-d'Oise</t>
  </si>
  <si>
    <t>Drôme</t>
  </si>
  <si>
    <t>Ardèche</t>
  </si>
  <si>
    <t>Haute-Savoie</t>
  </si>
  <si>
    <t>Tarn</t>
  </si>
  <si>
    <t>Vendée</t>
  </si>
  <si>
    <t>Orne</t>
  </si>
  <si>
    <t>Haute-Garonne</t>
  </si>
  <si>
    <t>Aveyron</t>
  </si>
  <si>
    <t>Haute-Vienne</t>
  </si>
  <si>
    <t>Seine-et-Marne</t>
  </si>
  <si>
    <t>Alpes-de-Haute-Provence</t>
  </si>
  <si>
    <t>Indre-et-Loire</t>
  </si>
  <si>
    <t>Hérault</t>
  </si>
  <si>
    <t>Charente-Maritime</t>
  </si>
  <si>
    <t>Loir-et-Cher</t>
  </si>
  <si>
    <t>Vosges</t>
  </si>
  <si>
    <t>Var</t>
  </si>
  <si>
    <t>Pyrénées-Orientales</t>
  </si>
  <si>
    <t>Lot</t>
  </si>
  <si>
    <t>Essonne</t>
  </si>
  <si>
    <t>Vaucluse</t>
  </si>
  <si>
    <t>Deux-Sèvres</t>
  </si>
  <si>
    <t>Oise</t>
  </si>
  <si>
    <t>Alpes-Maritimes</t>
  </si>
  <si>
    <t>Moselle</t>
  </si>
  <si>
    <t>Meurthe-et-Moselle</t>
  </si>
  <si>
    <t>Marne</t>
  </si>
  <si>
    <t>Haute-Loire</t>
  </si>
  <si>
    <t>Landes</t>
  </si>
  <si>
    <t>Allier</t>
  </si>
  <si>
    <t>Eure-et-Loire</t>
  </si>
  <si>
    <t>Doubs</t>
  </si>
  <si>
    <t>Côtes-d'Armor</t>
  </si>
  <si>
    <t>Aisne</t>
  </si>
  <si>
    <t>Département</t>
  </si>
  <si>
    <t>Somme</t>
  </si>
  <si>
    <t>Nb déposants 2012</t>
  </si>
  <si>
    <t>Nombre de déposants par localisation géographique - Imagerie</t>
  </si>
  <si>
    <t>Nb déposants 2013</t>
  </si>
  <si>
    <t>Nombre de documents par nature</t>
  </si>
  <si>
    <t>Nombre de déposants par localisation géographique - Affiche</t>
  </si>
  <si>
    <t>Nombre de déposants par localisation géographique - Estampe</t>
  </si>
  <si>
    <t>Nb de documents 2012</t>
  </si>
  <si>
    <t>Nb de documents 2013</t>
  </si>
  <si>
    <t>Nombre de déposants par localisation géographique - livre d'artiste</t>
  </si>
  <si>
    <t>Nombre de déposants par localisation géographique - Photographie</t>
  </si>
  <si>
    <t>Accor SA/Marketing Central Novotel</t>
  </si>
  <si>
    <t>Boettcher michel</t>
  </si>
  <si>
    <t>Brandhof Robert</t>
  </si>
  <si>
    <t>Caunille Sabine</t>
  </si>
  <si>
    <t>Dauny Xavier</t>
  </si>
  <si>
    <t xml:space="preserve">Les rencontres d'Arles </t>
  </si>
  <si>
    <t>Pouliquen Véronique</t>
  </si>
  <si>
    <t>TAMJOUNTI, Saméra</t>
  </si>
  <si>
    <t>Nb déposants 2014</t>
  </si>
  <si>
    <t>Hautes-Alpes</t>
  </si>
  <si>
    <t>Pyrénées-Atlantiques</t>
  </si>
  <si>
    <t>Centre des livres d'artistes</t>
  </si>
  <si>
    <t>Centre national de l'estampe et de l'art imprimé</t>
  </si>
  <si>
    <t>Pitrou Pierre</t>
  </si>
  <si>
    <t>Editions Provisoires</t>
  </si>
  <si>
    <t>Art &amp; Craft books / Atelier Ju-Young Kim</t>
  </si>
  <si>
    <t>Editions P / Association P (poster)</t>
  </si>
  <si>
    <t>Editions Pneumatophore</t>
  </si>
  <si>
    <t>Eure</t>
  </si>
  <si>
    <t>Sarthe</t>
  </si>
  <si>
    <t>Item</t>
  </si>
  <si>
    <t>Le Cagibi</t>
  </si>
  <si>
    <t>Groborne Robert</t>
  </si>
  <si>
    <t>Saône-et-Loire</t>
  </si>
  <si>
    <t>Jura</t>
  </si>
  <si>
    <t>Loire</t>
  </si>
  <si>
    <t>Ville de Toulouse. Direction de la communication</t>
  </si>
  <si>
    <t>Conseil général des Deux-Sèvres</t>
  </si>
  <si>
    <t>Tazasproject</t>
  </si>
  <si>
    <t>Musée de l'image, Epinal</t>
  </si>
  <si>
    <t>Pacaprod Eurek'art</t>
  </si>
  <si>
    <t>Direction des archives départementales de la Martinique</t>
  </si>
  <si>
    <t>KIEFFER, Michel</t>
  </si>
  <si>
    <t>Editions Ylang images</t>
  </si>
  <si>
    <t>Hugo &amp; Cie</t>
  </si>
  <si>
    <t>Ain</t>
  </si>
  <si>
    <t>Aube</t>
  </si>
  <si>
    <t>Calvados</t>
  </si>
  <si>
    <t>Ariège</t>
  </si>
  <si>
    <t>Aude</t>
  </si>
  <si>
    <t>Creuse</t>
  </si>
  <si>
    <t>Gers</t>
  </si>
  <si>
    <t>Lot-et-Garonne</t>
  </si>
  <si>
    <t>Maine-et-Loire</t>
  </si>
  <si>
    <t>Haute-Marne</t>
  </si>
  <si>
    <t>Mayenne</t>
  </si>
  <si>
    <t>Meuse</t>
  </si>
  <si>
    <t>Nièvre</t>
  </si>
  <si>
    <t>Pas-de-Calais</t>
  </si>
  <si>
    <t>Hautes-Pyrénées</t>
  </si>
  <si>
    <t>Savoie</t>
  </si>
  <si>
    <t>Editeurs étrangers diffusant en France</t>
  </si>
  <si>
    <t>Carte postale (10 X 15 cm)</t>
  </si>
  <si>
    <t>Carte à jouer (jeu, cartomancie)</t>
  </si>
  <si>
    <t>Planche de Kamishibai</t>
  </si>
  <si>
    <t>Album à colorier</t>
  </si>
  <si>
    <t>Autocollant/Album d'autocollants</t>
  </si>
  <si>
    <t>Livre d'images et autre reproductions d'images</t>
  </si>
  <si>
    <t>Image didactique/Panneau pédagogique</t>
  </si>
  <si>
    <t>Set de table illustré</t>
  </si>
  <si>
    <t>planche de jeux (mémory)</t>
  </si>
  <si>
    <t>Modèle de planches broderie</t>
  </si>
  <si>
    <t>autocollant</t>
  </si>
  <si>
    <t>Carte postale d'artiste</t>
  </si>
  <si>
    <t>Carte à jouer</t>
  </si>
  <si>
    <t>Estampe</t>
  </si>
  <si>
    <t>Portfolio d'estampes*</t>
  </si>
  <si>
    <t>*Nombre d'estampes parues sous portfolio</t>
  </si>
  <si>
    <t>Ephemera (flyers cartes postales…)</t>
  </si>
  <si>
    <t>Livre graphique</t>
  </si>
  <si>
    <t>Image à découper (albums et planches)</t>
  </si>
  <si>
    <t>Flip-book</t>
  </si>
  <si>
    <t>Poster (reproductions graphiques et photographiques)</t>
  </si>
  <si>
    <t>Le Cri de l'encre</t>
  </si>
  <si>
    <t>Haselde Ron</t>
  </si>
  <si>
    <t>gravure (DLE)</t>
  </si>
  <si>
    <t>albums à colorier</t>
  </si>
  <si>
    <t>Imagerie (DLE)</t>
  </si>
  <si>
    <t>Autocollants</t>
  </si>
  <si>
    <t>Calendriers</t>
  </si>
  <si>
    <t>carte postale d'artiste</t>
  </si>
  <si>
    <t>Cartes à jouer</t>
  </si>
  <si>
    <t>Cartes de correspondance</t>
  </si>
  <si>
    <t>Cartes de fantaisie</t>
  </si>
  <si>
    <t>Cartes de reproduction</t>
  </si>
  <si>
    <t>Cartes de vœux</t>
  </si>
  <si>
    <t>cartes doubles</t>
  </si>
  <si>
    <t>Cartes postales</t>
  </si>
  <si>
    <t>Livre d'artiste (DLE)</t>
  </si>
  <si>
    <t>Imagerie (DLI)</t>
  </si>
  <si>
    <t>Cartes publicitaires</t>
  </si>
  <si>
    <t>Cartons d'invitation</t>
  </si>
  <si>
    <t>Découpages</t>
  </si>
  <si>
    <t>estampe</t>
  </si>
  <si>
    <t>flip-book</t>
  </si>
  <si>
    <t>Imagerie diverse</t>
  </si>
  <si>
    <t>Imagiers</t>
  </si>
  <si>
    <t>Livre animé</t>
  </si>
  <si>
    <t>livre d'artiste</t>
  </si>
  <si>
    <t>livre graphique</t>
  </si>
  <si>
    <t>Marque-pages</t>
  </si>
  <si>
    <t>Matériel pédagogique</t>
  </si>
  <si>
    <t>Modèles de broderies</t>
  </si>
  <si>
    <t>Modèles de dessin</t>
  </si>
  <si>
    <t>Panneaux didactiques</t>
  </si>
  <si>
    <t>Photographie (DLE)</t>
  </si>
  <si>
    <t>portfolio de reproductions de photographie</t>
  </si>
  <si>
    <t>portfolio de reproductions d'estampes</t>
  </si>
  <si>
    <t>portfolio d'estampes</t>
  </si>
  <si>
    <t>Reproductions de photographies</t>
  </si>
  <si>
    <t>Reproductions d'œuvres</t>
  </si>
  <si>
    <t>Sets de table</t>
  </si>
  <si>
    <t>Filières d'entrée</t>
  </si>
  <si>
    <t>Typologie des documents</t>
  </si>
  <si>
    <t>Nb de documents</t>
  </si>
  <si>
    <t>Versement de services de la BnF*</t>
  </si>
  <si>
    <t>*Dépôts multiples arrivés dans différents services de la BnF, versés et enregistrés par lot au département des Estampes et de la photographie</t>
  </si>
  <si>
    <t>Bibliothèque nationale de France / Délégation à la Communication</t>
  </si>
  <si>
    <t>Affiche (DLE)*</t>
  </si>
  <si>
    <t>Affiche (DLI)*</t>
  </si>
  <si>
    <t>* DLE = Dépôt légal éditeur ; DLI = Dépôt légal imprimeur</t>
  </si>
  <si>
    <t>Nombre de
 documents 2012</t>
  </si>
  <si>
    <t>Nombre de 
documents 2013</t>
  </si>
  <si>
    <t>Nombre de 
documents 2014</t>
  </si>
  <si>
    <t>Nb de documents 2014</t>
  </si>
  <si>
    <t>Bargain Guillaume</t>
  </si>
  <si>
    <t>Dupont Albert</t>
  </si>
  <si>
    <t>Mounier Jean-Baptiste</t>
  </si>
  <si>
    <t>Slivance Isa</t>
  </si>
  <si>
    <t>Labadie Bernadette</t>
  </si>
  <si>
    <t>Louise Jenny</t>
  </si>
  <si>
    <t>Dordogne</t>
  </si>
  <si>
    <t>CHAMCHINOV Serge</t>
  </si>
  <si>
    <t>THOMAS Jean-Pierre</t>
  </si>
  <si>
    <t>CLAIRET Sylvie</t>
  </si>
  <si>
    <t>CLERC Philippe</t>
  </si>
  <si>
    <t>Conservatoire nominal des arts et métiers</t>
  </si>
  <si>
    <t>Lefebvre Antoine</t>
  </si>
  <si>
    <t>LE GOFF</t>
  </si>
  <si>
    <t>GIRAUDON</t>
  </si>
  <si>
    <t>Yonne</t>
  </si>
  <si>
    <t>Editions Anagraphis</t>
  </si>
  <si>
    <t>GIAI-MINIET Marc</t>
  </si>
  <si>
    <t>BOUCRAUT Thérèse</t>
  </si>
  <si>
    <t>MALDAGUE Nicolas</t>
  </si>
  <si>
    <t>FOLLIER Lise</t>
  </si>
  <si>
    <t>Ville de Bobigny</t>
  </si>
  <si>
    <t>BPCE-DDBP</t>
  </si>
  <si>
    <t>Bibliothèque nationale de France. Délégation à la communication</t>
  </si>
  <si>
    <t>Ville de Besançon</t>
  </si>
  <si>
    <t>Ville de Castres</t>
  </si>
  <si>
    <t>Nouvelle-Calédonie</t>
  </si>
  <si>
    <t>Guadeloupe</t>
  </si>
  <si>
    <t>Indre</t>
  </si>
  <si>
    <t>EDITIONS VALOIRE-ESTEL</t>
  </si>
  <si>
    <t>Editions Normandes Le Goubey</t>
  </si>
  <si>
    <t>TES CRDP de Bretagne</t>
  </si>
  <si>
    <t>Cantal</t>
  </si>
  <si>
    <t>Cher</t>
  </si>
  <si>
    <t>Corrèze</t>
  </si>
  <si>
    <t>Tarn-et-Garonne</t>
  </si>
  <si>
    <t>Martinique</t>
  </si>
  <si>
    <t>Hachette Livres</t>
  </si>
  <si>
    <t>Photographie positive originale</t>
  </si>
  <si>
    <t>Afficha</t>
  </si>
  <si>
    <t>Carte de vœux d'artiste</t>
  </si>
  <si>
    <t>Travaux graphiques</t>
  </si>
  <si>
    <t>Livre d'activités / jeu de patience</t>
  </si>
  <si>
    <t>Carte de voeux</t>
  </si>
  <si>
    <t>Reproduction d'œuvre</t>
  </si>
  <si>
    <t>Calendrier</t>
  </si>
  <si>
    <t>Set de table</t>
  </si>
  <si>
    <t>Imagerie religieuse</t>
  </si>
  <si>
    <t>Panneau didactique</t>
  </si>
  <si>
    <t>Livre d'images</t>
  </si>
  <si>
    <t>Poster - Affiche</t>
  </si>
  <si>
    <t>Planche de modèle de broderie</t>
  </si>
  <si>
    <t>Kamishibai (planche)</t>
  </si>
  <si>
    <t>Ephemera d'artiste - 
travaux graphiques</t>
  </si>
  <si>
    <t>Livre d'activité jeu de patience 
autocollant</t>
  </si>
  <si>
    <t>La Réunion</t>
  </si>
  <si>
    <t>Mayotte</t>
  </si>
  <si>
    <t>Affiche (DLE)</t>
  </si>
  <si>
    <t>Haute-Corse</t>
  </si>
  <si>
    <t>Corse-du-Sud</t>
  </si>
  <si>
    <t xml:space="preserve"> </t>
  </si>
  <si>
    <t>Guyane</t>
  </si>
  <si>
    <t>Ephemera d'artiste (flyers, ex-libris, bloc note…)</t>
  </si>
  <si>
    <t>HÉRAUD, Dominique</t>
  </si>
  <si>
    <t>Région</t>
  </si>
  <si>
    <t>Nbre de déposants</t>
  </si>
  <si>
    <t>Nbre de dépôts</t>
  </si>
  <si>
    <t>Alsace</t>
  </si>
  <si>
    <t>Aquitaine</t>
  </si>
  <si>
    <t>Auvergne</t>
  </si>
  <si>
    <t>Bourgogne</t>
  </si>
  <si>
    <t>Bretagne</t>
  </si>
  <si>
    <t>Centre</t>
  </si>
  <si>
    <t>Champagne-Ardenne</t>
  </si>
  <si>
    <t>Corse</t>
  </si>
  <si>
    <t>Franche-Comté</t>
  </si>
  <si>
    <t>Île-de-France</t>
  </si>
  <si>
    <t>Laguedoc-Roussillon</t>
  </si>
  <si>
    <t>Limousin</t>
  </si>
  <si>
    <t>Lorraine</t>
  </si>
  <si>
    <t>Midi-Pyrénées</t>
  </si>
  <si>
    <t>Nord-Pas-de-Calais</t>
  </si>
  <si>
    <t>Basse-Normandie</t>
  </si>
  <si>
    <t>Haute-Normandie</t>
  </si>
  <si>
    <t>Pays-de-la-Loire</t>
  </si>
  <si>
    <t>Picardie</t>
  </si>
  <si>
    <t>Poitou-Charente</t>
  </si>
  <si>
    <t>Provence-Alpes-Côtes-d'Azur</t>
  </si>
  <si>
    <t>Rhône-Alpes</t>
  </si>
  <si>
    <t>Cartographie des déposants et dépôts* (voir cartes en synthèse)</t>
  </si>
  <si>
    <t>* Hors diffuseurs étrangers</t>
  </si>
  <si>
    <t>Nbre de documents</t>
  </si>
  <si>
    <t>La représentation géographique dans les cartes postales et autres reproductions photographiques</t>
  </si>
  <si>
    <t>Nbre de 
documents édités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</si>
</sst>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b/>
      <sz val="9"/>
      <color rgb="FF33339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rgb="FF333399"/>
      <name val="Calibri"/>
      <family val="2"/>
      <scheme val="minor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 style="thin"/>
      <top style="thick"/>
      <bottom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dashed"/>
      <top/>
      <bottom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49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0" fontId="7" fillId="2" borderId="4" xfId="0" applyFont="1" applyFill="1" applyBorder="1" applyAlignment="1">
      <alignment vertical="top"/>
    </xf>
    <xf numFmtId="3" fontId="7" fillId="2" borderId="5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3" fontId="4" fillId="0" borderId="8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 horizontal="right" vertical="top"/>
    </xf>
    <xf numFmtId="3" fontId="4" fillId="0" borderId="9" xfId="0" applyNumberFormat="1" applyFont="1" applyBorder="1" applyAlignment="1">
      <alignment horizontal="right" vertical="top"/>
    </xf>
    <xf numFmtId="3" fontId="4" fillId="0" borderId="7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/>
    </xf>
    <xf numFmtId="0" fontId="6" fillId="3" borderId="10" xfId="0" applyFont="1" applyFill="1" applyBorder="1" applyAlignment="1">
      <alignment horizontal="right" vertical="top"/>
    </xf>
    <xf numFmtId="164" fontId="3" fillId="3" borderId="11" xfId="0" applyNumberFormat="1" applyFont="1" applyFill="1" applyBorder="1" applyAlignment="1">
      <alignment horizontal="right" vertical="top"/>
    </xf>
    <xf numFmtId="164" fontId="3" fillId="3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4" borderId="13" xfId="0" applyFont="1" applyFill="1" applyBorder="1" applyAlignment="1">
      <alignment horizontal="left" vertical="top"/>
    </xf>
    <xf numFmtId="3" fontId="4" fillId="0" borderId="0" xfId="0" applyNumberFormat="1" applyFont="1" applyAlignment="1">
      <alignment vertical="top"/>
    </xf>
    <xf numFmtId="164" fontId="10" fillId="5" borderId="1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0" fontId="0" fillId="0" borderId="0" xfId="20" applyFont="1" applyAlignment="1">
      <alignment vertical="top"/>
      <protection/>
    </xf>
    <xf numFmtId="0" fontId="3" fillId="3" borderId="11" xfId="20" applyFont="1" applyFill="1" applyBorder="1" applyAlignment="1">
      <alignment horizontal="right" vertical="top"/>
      <protection/>
    </xf>
    <xf numFmtId="0" fontId="3" fillId="3" borderId="12" xfId="20" applyFont="1" applyFill="1" applyBorder="1" applyAlignment="1">
      <alignment horizontal="right" vertical="top"/>
      <protection/>
    </xf>
    <xf numFmtId="0" fontId="6" fillId="3" borderId="10" xfId="20" applyFont="1" applyFill="1" applyBorder="1" applyAlignment="1">
      <alignment horizontal="right" vertical="top"/>
      <protection/>
    </xf>
    <xf numFmtId="0" fontId="2" fillId="0" borderId="1" xfId="20" applyFont="1" applyBorder="1" applyAlignment="1">
      <alignment horizontal="right" vertical="top"/>
      <protection/>
    </xf>
    <xf numFmtId="0" fontId="2" fillId="0" borderId="2" xfId="20" applyFont="1" applyBorder="1" applyAlignment="1">
      <alignment horizontal="right" vertical="top"/>
      <protection/>
    </xf>
    <xf numFmtId="0" fontId="4" fillId="0" borderId="0" xfId="20" applyFont="1" applyBorder="1" applyAlignment="1">
      <alignment horizontal="right" vertical="top"/>
      <protection/>
    </xf>
    <xf numFmtId="0" fontId="4" fillId="0" borderId="3" xfId="20" applyFont="1" applyBorder="1" applyAlignment="1">
      <alignment horizontal="right" vertical="top"/>
      <protection/>
    </xf>
    <xf numFmtId="0" fontId="7" fillId="2" borderId="4" xfId="20" applyFont="1" applyFill="1" applyBorder="1" applyAlignment="1">
      <alignment vertical="top"/>
      <protection/>
    </xf>
    <xf numFmtId="0" fontId="7" fillId="2" borderId="5" xfId="20" applyFont="1" applyFill="1" applyBorder="1" applyAlignment="1">
      <alignment vertical="top"/>
      <protection/>
    </xf>
    <xf numFmtId="0" fontId="7" fillId="2" borderId="5" xfId="20" applyFont="1" applyFill="1" applyBorder="1" applyAlignment="1">
      <alignment horizontal="right" vertical="top"/>
      <protection/>
    </xf>
    <xf numFmtId="0" fontId="4" fillId="0" borderId="7" xfId="0" applyFont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9" fillId="4" borderId="13" xfId="0" applyNumberFormat="1" applyFont="1" applyFill="1" applyBorder="1" applyAlignment="1">
      <alignment horizontal="right" vertical="top"/>
    </xf>
    <xf numFmtId="3" fontId="9" fillId="4" borderId="5" xfId="0" applyNumberFormat="1" applyFont="1" applyFill="1" applyBorder="1" applyAlignment="1">
      <alignment vertical="top"/>
    </xf>
    <xf numFmtId="0" fontId="9" fillId="4" borderId="5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 vertical="top"/>
    </xf>
    <xf numFmtId="0" fontId="0" fillId="0" borderId="15" xfId="0" applyBorder="1" applyAlignment="1">
      <alignment/>
    </xf>
    <xf numFmtId="164" fontId="3" fillId="6" borderId="16" xfId="0" applyNumberFormat="1" applyFont="1" applyFill="1" applyBorder="1" applyAlignment="1">
      <alignment horizontal="right" vertical="top"/>
    </xf>
    <xf numFmtId="0" fontId="0" fillId="0" borderId="15" xfId="0" applyFill="1" applyBorder="1" applyAlignment="1">
      <alignment/>
    </xf>
    <xf numFmtId="0" fontId="0" fillId="0" borderId="0" xfId="0" applyAlignment="1">
      <alignment horizontal="right" vertical="top"/>
    </xf>
    <xf numFmtId="0" fontId="11" fillId="4" borderId="15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right" vertical="top" wrapText="1"/>
    </xf>
    <xf numFmtId="0" fontId="13" fillId="6" borderId="0" xfId="20" applyFont="1" applyFill="1" applyBorder="1" applyAlignment="1">
      <alignment vertical="top"/>
      <protection/>
    </xf>
    <xf numFmtId="0" fontId="13" fillId="6" borderId="0" xfId="20" applyFont="1" applyFill="1" applyBorder="1" applyAlignment="1">
      <alignment horizontal="right" vertical="top"/>
      <protection/>
    </xf>
    <xf numFmtId="0" fontId="7" fillId="6" borderId="0" xfId="20" applyFont="1" applyFill="1" applyBorder="1" applyAlignment="1">
      <alignment vertical="top"/>
      <protection/>
    </xf>
    <xf numFmtId="0" fontId="7" fillId="6" borderId="0" xfId="20" applyFont="1" applyFill="1" applyBorder="1" applyAlignment="1">
      <alignment horizontal="right" vertical="top"/>
      <protection/>
    </xf>
    <xf numFmtId="0" fontId="15" fillId="0" borderId="17" xfId="21" applyFont="1" applyFill="1" applyBorder="1" applyAlignment="1">
      <alignment wrapText="1"/>
      <protection/>
    </xf>
    <xf numFmtId="0" fontId="15" fillId="0" borderId="17" xfId="21" applyFont="1" applyFill="1" applyBorder="1" applyAlignment="1">
      <alignment horizontal="right" wrapText="1"/>
      <protection/>
    </xf>
    <xf numFmtId="0" fontId="0" fillId="0" borderId="0" xfId="0" applyFont="1" applyAlignment="1">
      <alignment vertical="top"/>
    </xf>
    <xf numFmtId="0" fontId="16" fillId="0" borderId="17" xfId="21" applyFont="1" applyFill="1" applyBorder="1" applyAlignment="1">
      <alignment wrapText="1"/>
      <protection/>
    </xf>
    <xf numFmtId="0" fontId="16" fillId="0" borderId="17" xfId="2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right" vertical="top"/>
    </xf>
    <xf numFmtId="0" fontId="16" fillId="0" borderId="17" xfId="22" applyFont="1" applyFill="1" applyBorder="1" applyAlignment="1">
      <alignment horizontal="right" wrapText="1"/>
      <protection/>
    </xf>
    <xf numFmtId="0" fontId="1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16" fillId="0" borderId="17" xfId="22" applyFont="1" applyFill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20" applyFont="1" applyBorder="1" applyAlignment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top"/>
    </xf>
    <xf numFmtId="0" fontId="4" fillId="1" borderId="15" xfId="0" applyFont="1" applyFill="1" applyBorder="1" applyAlignment="1">
      <alignment vertical="top"/>
    </xf>
    <xf numFmtId="0" fontId="4" fillId="6" borderId="0" xfId="0" applyFont="1" applyFill="1" applyAlignment="1">
      <alignment vertical="top"/>
    </xf>
    <xf numFmtId="164" fontId="4" fillId="6" borderId="0" xfId="0" applyNumberFormat="1" applyFont="1" applyFill="1" applyBorder="1" applyAlignment="1">
      <alignment horizontal="right" vertical="top"/>
    </xf>
    <xf numFmtId="164" fontId="4" fillId="6" borderId="3" xfId="0" applyNumberFormat="1" applyFont="1" applyFill="1" applyBorder="1" applyAlignment="1">
      <alignment horizontal="right" vertical="top"/>
    </xf>
    <xf numFmtId="0" fontId="4" fillId="6" borderId="7" xfId="0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 vertical="top"/>
    </xf>
    <xf numFmtId="164" fontId="3" fillId="3" borderId="19" xfId="0" applyNumberFormat="1" applyFont="1" applyFill="1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/>
    </xf>
    <xf numFmtId="0" fontId="0" fillId="0" borderId="7" xfId="0" applyBorder="1" applyAlignment="1">
      <alignment horizontal="right" vertical="top"/>
    </xf>
    <xf numFmtId="0" fontId="9" fillId="4" borderId="20" xfId="0" applyFont="1" applyFill="1" applyBorder="1" applyAlignment="1">
      <alignment horizontal="left" vertical="top"/>
    </xf>
    <xf numFmtId="3" fontId="9" fillId="4" borderId="20" xfId="0" applyNumberFormat="1" applyFont="1" applyFill="1" applyBorder="1" applyAlignment="1">
      <alignment vertical="top"/>
    </xf>
    <xf numFmtId="3" fontId="4" fillId="0" borderId="21" xfId="0" applyNumberFormat="1" applyFont="1" applyBorder="1" applyAlignment="1">
      <alignment horizontal="right" vertical="top"/>
    </xf>
    <xf numFmtId="0" fontId="0" fillId="0" borderId="21" xfId="0" applyBorder="1" applyAlignment="1">
      <alignment vertical="top"/>
    </xf>
    <xf numFmtId="3" fontId="4" fillId="0" borderId="22" xfId="0" applyNumberFormat="1" applyFont="1" applyBorder="1" applyAlignment="1">
      <alignment horizontal="right" vertical="top"/>
    </xf>
    <xf numFmtId="0" fontId="9" fillId="4" borderId="5" xfId="0" applyFont="1" applyFill="1" applyBorder="1" applyAlignment="1">
      <alignment horizontal="left" vertical="top"/>
    </xf>
    <xf numFmtId="164" fontId="3" fillId="3" borderId="23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0" fontId="0" fillId="0" borderId="7" xfId="0" applyBorder="1" applyAlignment="1">
      <alignment horizontal="right" vertical="center"/>
    </xf>
    <xf numFmtId="164" fontId="3" fillId="3" borderId="24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right" vertical="top"/>
    </xf>
    <xf numFmtId="164" fontId="10" fillId="5" borderId="23" xfId="0" applyNumberFormat="1" applyFont="1" applyFill="1" applyBorder="1" applyAlignment="1">
      <alignment horizontal="right" vertical="top"/>
    </xf>
    <xf numFmtId="0" fontId="4" fillId="6" borderId="15" xfId="0" applyFont="1" applyFill="1" applyBorder="1" applyAlignment="1">
      <alignment vertical="top"/>
    </xf>
    <xf numFmtId="0" fontId="2" fillId="7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top"/>
    </xf>
    <xf numFmtId="0" fontId="4" fillId="0" borderId="15" xfId="0" applyFont="1" applyBorder="1" applyAlignment="1">
      <alignment/>
    </xf>
    <xf numFmtId="0" fontId="9" fillId="4" borderId="0" xfId="0" applyFont="1" applyFill="1" applyBorder="1" applyAlignment="1">
      <alignment vertical="top"/>
    </xf>
    <xf numFmtId="0" fontId="9" fillId="4" borderId="0" xfId="0" applyFont="1" applyFill="1" applyAlignment="1">
      <alignment vertical="top"/>
    </xf>
    <xf numFmtId="0" fontId="10" fillId="8" borderId="15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164" fontId="3" fillId="3" borderId="11" xfId="0" applyNumberFormat="1" applyFont="1" applyFill="1" applyBorder="1" applyAlignment="1">
      <alignment horizontal="center" vertical="top"/>
    </xf>
    <xf numFmtId="164" fontId="3" fillId="3" borderId="25" xfId="0" applyNumberFormat="1" applyFont="1" applyFill="1" applyBorder="1" applyAlignment="1">
      <alignment horizontal="center" vertical="top"/>
    </xf>
    <xf numFmtId="164" fontId="3" fillId="3" borderId="12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10" fillId="5" borderId="27" xfId="0" applyNumberFormat="1" applyFont="1" applyFill="1" applyBorder="1" applyAlignment="1">
      <alignment horizontal="center" vertical="top"/>
    </xf>
    <xf numFmtId="164" fontId="10" fillId="5" borderId="28" xfId="0" applyNumberFormat="1" applyFont="1" applyFill="1" applyBorder="1" applyAlignment="1">
      <alignment horizontal="center" vertical="top"/>
    </xf>
    <xf numFmtId="164" fontId="10" fillId="5" borderId="29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_Feuil3" xfId="21"/>
    <cellStyle name="Normal_Feuil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1"/>
  <sheetViews>
    <sheetView workbookViewId="0" topLeftCell="A79">
      <selection activeCell="E17" sqref="E17"/>
    </sheetView>
  </sheetViews>
  <sheetFormatPr defaultColWidth="11.421875" defaultRowHeight="12.75"/>
  <cols>
    <col min="1" max="1" width="35.8515625" style="1" customWidth="1"/>
    <col min="2" max="2" width="16.140625" style="1" customWidth="1"/>
    <col min="3" max="3" width="16.57421875" style="1" customWidth="1"/>
    <col min="4" max="4" width="11.7109375" style="1" customWidth="1"/>
    <col min="5" max="5" width="20.7109375" style="1" customWidth="1"/>
    <col min="6" max="6" width="17.00390625" style="1" customWidth="1"/>
    <col min="7" max="7" width="16.8515625" style="1" customWidth="1"/>
    <col min="8" max="8" width="17.7109375" style="1" customWidth="1"/>
    <col min="9" max="9" width="11.421875" style="82" customWidth="1"/>
    <col min="10" max="16384" width="11.421875" style="1" customWidth="1"/>
  </cols>
  <sheetData>
    <row r="2" ht="18">
      <c r="A2" s="10" t="s">
        <v>9</v>
      </c>
    </row>
    <row r="3" spans="1:7" ht="12.75">
      <c r="A3"/>
      <c r="B3" s="131">
        <v>2012</v>
      </c>
      <c r="C3" s="132"/>
      <c r="D3" s="131">
        <v>2013</v>
      </c>
      <c r="E3" s="132"/>
      <c r="F3" s="131">
        <v>2014</v>
      </c>
      <c r="G3" s="133"/>
    </row>
    <row r="4" spans="1:7" ht="24">
      <c r="A4"/>
      <c r="B4" s="20" t="s">
        <v>1</v>
      </c>
      <c r="C4" s="20" t="s">
        <v>2</v>
      </c>
      <c r="D4" s="20" t="s">
        <v>1</v>
      </c>
      <c r="E4" s="20" t="s">
        <v>2</v>
      </c>
      <c r="F4" s="20" t="s">
        <v>1</v>
      </c>
      <c r="G4" s="20" t="s">
        <v>2</v>
      </c>
    </row>
    <row r="5" spans="1:7" ht="12.75">
      <c r="A5" s="14" t="s">
        <v>4</v>
      </c>
      <c r="B5" s="16">
        <v>662</v>
      </c>
      <c r="C5" s="17">
        <v>7478</v>
      </c>
      <c r="D5" s="16">
        <v>1422</v>
      </c>
      <c r="E5" s="17">
        <v>12082</v>
      </c>
      <c r="F5" s="16">
        <v>1630</v>
      </c>
      <c r="G5" s="17">
        <v>12162</v>
      </c>
    </row>
    <row r="6" spans="1:7" ht="12.75">
      <c r="A6" s="15" t="s">
        <v>5</v>
      </c>
      <c r="B6" s="18">
        <v>150</v>
      </c>
      <c r="C6" s="19">
        <v>1286</v>
      </c>
      <c r="D6" s="18">
        <v>124</v>
      </c>
      <c r="E6" s="19">
        <v>923</v>
      </c>
      <c r="F6" s="18">
        <v>258</v>
      </c>
      <c r="G6" s="19">
        <v>1350</v>
      </c>
    </row>
    <row r="7" spans="1:7" ht="12.75">
      <c r="A7" s="15" t="s">
        <v>6</v>
      </c>
      <c r="B7" s="18">
        <v>927</v>
      </c>
      <c r="C7" s="19">
        <v>1673</v>
      </c>
      <c r="D7" s="18">
        <v>577</v>
      </c>
      <c r="E7" s="19">
        <v>758</v>
      </c>
      <c r="F7" s="18">
        <v>569</v>
      </c>
      <c r="G7" s="19">
        <v>691</v>
      </c>
    </row>
    <row r="8" spans="1:7" ht="12.75">
      <c r="A8" s="15" t="s">
        <v>7</v>
      </c>
      <c r="B8" s="18">
        <v>125</v>
      </c>
      <c r="C8" s="19">
        <v>125</v>
      </c>
      <c r="D8" s="18">
        <v>135</v>
      </c>
      <c r="E8" s="19">
        <v>153</v>
      </c>
      <c r="F8" s="18">
        <v>40</v>
      </c>
      <c r="G8" s="19">
        <v>71</v>
      </c>
    </row>
    <row r="9" spans="1:7" ht="12.75">
      <c r="A9" s="15" t="s">
        <v>8</v>
      </c>
      <c r="B9" s="18">
        <v>4</v>
      </c>
      <c r="C9" s="19">
        <v>32</v>
      </c>
      <c r="D9" s="18">
        <v>31</v>
      </c>
      <c r="E9" s="19">
        <v>114</v>
      </c>
      <c r="F9" s="18">
        <v>8</v>
      </c>
      <c r="G9" s="19">
        <v>22</v>
      </c>
    </row>
    <row r="10" spans="1:7" ht="12.75" thickBot="1">
      <c r="A10" s="6" t="s">
        <v>3</v>
      </c>
      <c r="B10" s="7">
        <f aca="true" t="shared" si="0" ref="B10:C10">SUM(B5:B9)</f>
        <v>1868</v>
      </c>
      <c r="C10" s="7">
        <f t="shared" si="0"/>
        <v>10594</v>
      </c>
      <c r="D10" s="7">
        <f>SUM(D5:D9)</f>
        <v>2289</v>
      </c>
      <c r="E10" s="7">
        <f>SUM(E5:E9)</f>
        <v>14030</v>
      </c>
      <c r="F10" s="7">
        <f>SUM(F5:F9)</f>
        <v>2505</v>
      </c>
      <c r="G10" s="7">
        <f>SUM(G5:G9)</f>
        <v>14296</v>
      </c>
    </row>
    <row r="11" spans="1:4" ht="12.75" thickTop="1">
      <c r="A11" s="11" t="s">
        <v>0</v>
      </c>
      <c r="B11" s="13"/>
      <c r="C11" s="13"/>
      <c r="D11" s="13"/>
    </row>
    <row r="12" spans="1:4" ht="12.75">
      <c r="A12" s="11"/>
      <c r="B12" s="13"/>
      <c r="C12" s="13"/>
      <c r="D12" s="13"/>
    </row>
    <row r="13" ht="18">
      <c r="A13" s="10" t="s">
        <v>377</v>
      </c>
    </row>
    <row r="15" spans="1:4" ht="36">
      <c r="A15" s="123" t="s">
        <v>352</v>
      </c>
      <c r="B15" s="123" t="s">
        <v>353</v>
      </c>
      <c r="C15" s="123" t="s">
        <v>354</v>
      </c>
      <c r="D15" s="124" t="s">
        <v>381</v>
      </c>
    </row>
    <row r="16" spans="1:4" ht="12.75">
      <c r="A16" s="58" t="s">
        <v>355</v>
      </c>
      <c r="B16" s="58">
        <v>7</v>
      </c>
      <c r="C16" s="58">
        <v>49</v>
      </c>
      <c r="D16" s="58">
        <v>572</v>
      </c>
    </row>
    <row r="17" spans="1:4" ht="12.75">
      <c r="A17" s="58" t="s">
        <v>356</v>
      </c>
      <c r="B17" s="58">
        <v>12</v>
      </c>
      <c r="C17" s="58">
        <v>32</v>
      </c>
      <c r="D17" s="58">
        <v>74</v>
      </c>
    </row>
    <row r="18" spans="1:4" ht="12.75">
      <c r="A18" s="58" t="s">
        <v>357</v>
      </c>
      <c r="B18" s="58">
        <v>5</v>
      </c>
      <c r="C18" s="58">
        <v>30</v>
      </c>
      <c r="D18" s="58">
        <v>56</v>
      </c>
    </row>
    <row r="19" spans="1:4" ht="12.75">
      <c r="A19" s="58" t="s">
        <v>358</v>
      </c>
      <c r="B19" s="58">
        <v>5</v>
      </c>
      <c r="C19" s="58">
        <v>6</v>
      </c>
      <c r="D19" s="58">
        <v>36</v>
      </c>
    </row>
    <row r="20" spans="1:4" ht="12.75">
      <c r="A20" s="58" t="s">
        <v>359</v>
      </c>
      <c r="B20" s="58">
        <v>18</v>
      </c>
      <c r="C20" s="58">
        <v>115</v>
      </c>
      <c r="D20" s="58">
        <v>1606</v>
      </c>
    </row>
    <row r="21" spans="1:4" ht="12.75">
      <c r="A21" s="58" t="s">
        <v>360</v>
      </c>
      <c r="B21" s="58">
        <v>9</v>
      </c>
      <c r="C21" s="58">
        <v>147</v>
      </c>
      <c r="D21" s="58">
        <v>759</v>
      </c>
    </row>
    <row r="22" spans="1:4" ht="12.75">
      <c r="A22" s="58" t="s">
        <v>361</v>
      </c>
      <c r="B22" s="58">
        <v>4</v>
      </c>
      <c r="C22" s="58">
        <v>14</v>
      </c>
      <c r="D22" s="58">
        <v>17</v>
      </c>
    </row>
    <row r="23" spans="1:4" ht="12.75">
      <c r="A23" s="58" t="s">
        <v>362</v>
      </c>
      <c r="B23" s="58">
        <v>2</v>
      </c>
      <c r="C23" s="58">
        <v>2</v>
      </c>
      <c r="D23" s="58">
        <v>10</v>
      </c>
    </row>
    <row r="24" spans="1:4" ht="12.75">
      <c r="A24" s="58" t="s">
        <v>363</v>
      </c>
      <c r="B24" s="58">
        <v>3</v>
      </c>
      <c r="C24" s="58">
        <v>60</v>
      </c>
      <c r="D24" s="58">
        <v>60</v>
      </c>
    </row>
    <row r="25" spans="1:4" ht="12.75">
      <c r="A25" s="58" t="s">
        <v>364</v>
      </c>
      <c r="B25" s="58">
        <v>155</v>
      </c>
      <c r="C25" s="58">
        <v>1118</v>
      </c>
      <c r="D25" s="58">
        <v>3603</v>
      </c>
    </row>
    <row r="26" spans="1:4" ht="12.75">
      <c r="A26" s="58" t="s">
        <v>365</v>
      </c>
      <c r="B26" s="58">
        <v>15</v>
      </c>
      <c r="C26" s="58">
        <v>133</v>
      </c>
      <c r="D26" s="58">
        <v>370</v>
      </c>
    </row>
    <row r="27" spans="1:4" ht="12.75">
      <c r="A27" s="58" t="s">
        <v>366</v>
      </c>
      <c r="B27" s="58">
        <v>5</v>
      </c>
      <c r="C27" s="58">
        <v>10</v>
      </c>
      <c r="D27" s="58">
        <v>77</v>
      </c>
    </row>
    <row r="28" spans="1:4" ht="12.75">
      <c r="A28" s="58" t="s">
        <v>367</v>
      </c>
      <c r="B28" s="58">
        <v>9</v>
      </c>
      <c r="C28" s="58">
        <v>24</v>
      </c>
      <c r="D28" s="58">
        <v>152</v>
      </c>
    </row>
    <row r="29" spans="1:4" ht="12.75">
      <c r="A29" s="58" t="s">
        <v>368</v>
      </c>
      <c r="B29" s="58">
        <v>23</v>
      </c>
      <c r="C29" s="58">
        <v>91</v>
      </c>
      <c r="D29" s="58">
        <v>214</v>
      </c>
    </row>
    <row r="30" spans="1:4" ht="12.75">
      <c r="A30" s="58" t="s">
        <v>369</v>
      </c>
      <c r="B30" s="58">
        <v>6</v>
      </c>
      <c r="C30" s="58">
        <v>30</v>
      </c>
      <c r="D30" s="58">
        <v>48</v>
      </c>
    </row>
    <row r="31" spans="1:4" ht="12.75">
      <c r="A31" s="58" t="s">
        <v>370</v>
      </c>
      <c r="B31" s="58">
        <v>4</v>
      </c>
      <c r="C31" s="58">
        <v>41</v>
      </c>
      <c r="D31" s="58">
        <v>679</v>
      </c>
    </row>
    <row r="32" spans="1:4" ht="12.75">
      <c r="A32" s="58" t="s">
        <v>371</v>
      </c>
      <c r="B32" s="58">
        <v>7</v>
      </c>
      <c r="C32" s="58">
        <v>17</v>
      </c>
      <c r="D32" s="58">
        <v>55</v>
      </c>
    </row>
    <row r="33" spans="1:4" ht="12.75">
      <c r="A33" s="58" t="s">
        <v>372</v>
      </c>
      <c r="B33" s="58">
        <v>12</v>
      </c>
      <c r="C33" s="58">
        <v>29</v>
      </c>
      <c r="D33" s="58">
        <v>82</v>
      </c>
    </row>
    <row r="34" spans="1:4" ht="12.75">
      <c r="A34" s="58" t="s">
        <v>373</v>
      </c>
      <c r="B34" s="58">
        <v>4</v>
      </c>
      <c r="C34" s="58">
        <v>11</v>
      </c>
      <c r="D34" s="58">
        <v>30</v>
      </c>
    </row>
    <row r="35" spans="1:4" ht="12.75">
      <c r="A35" s="58" t="s">
        <v>374</v>
      </c>
      <c r="B35" s="58">
        <v>7</v>
      </c>
      <c r="C35" s="58">
        <v>61</v>
      </c>
      <c r="D35" s="58">
        <v>64</v>
      </c>
    </row>
    <row r="36" spans="1:4" ht="12.75">
      <c r="A36" s="58" t="s">
        <v>375</v>
      </c>
      <c r="B36" s="58">
        <v>17</v>
      </c>
      <c r="C36" s="58">
        <v>76</v>
      </c>
      <c r="D36" s="58">
        <v>337</v>
      </c>
    </row>
    <row r="37" spans="1:4" ht="12.75">
      <c r="A37" s="58" t="s">
        <v>376</v>
      </c>
      <c r="B37" s="58">
        <v>25</v>
      </c>
      <c r="C37" s="58">
        <v>314</v>
      </c>
      <c r="D37" s="58">
        <v>3758</v>
      </c>
    </row>
    <row r="38" spans="1:4" ht="12.75">
      <c r="A38" s="58" t="s">
        <v>315</v>
      </c>
      <c r="B38" s="58">
        <v>3</v>
      </c>
      <c r="C38" s="58">
        <v>8</v>
      </c>
      <c r="D38" s="58">
        <v>332</v>
      </c>
    </row>
    <row r="39" spans="1:4" ht="12.75">
      <c r="A39" s="58" t="s">
        <v>324</v>
      </c>
      <c r="B39" s="58">
        <v>2</v>
      </c>
      <c r="C39" s="58">
        <v>20</v>
      </c>
      <c r="D39" s="58">
        <v>775</v>
      </c>
    </row>
    <row r="40" spans="1:4" ht="12.75">
      <c r="A40" s="58" t="s">
        <v>344</v>
      </c>
      <c r="B40" s="58">
        <v>1</v>
      </c>
      <c r="C40" s="58">
        <v>1</v>
      </c>
      <c r="D40" s="58">
        <v>1</v>
      </c>
    </row>
    <row r="41" spans="1:4" ht="12.75">
      <c r="A41" s="58" t="s">
        <v>314</v>
      </c>
      <c r="B41" s="58">
        <v>1</v>
      </c>
      <c r="C41" s="58">
        <v>3</v>
      </c>
      <c r="D41" s="58">
        <v>135</v>
      </c>
    </row>
    <row r="42" spans="1:4" ht="12.75">
      <c r="A42" s="58" t="s">
        <v>343</v>
      </c>
      <c r="B42" s="58">
        <v>4</v>
      </c>
      <c r="C42" s="58">
        <v>8</v>
      </c>
      <c r="D42" s="58">
        <v>310</v>
      </c>
    </row>
    <row r="43" spans="1:4" ht="12.75">
      <c r="A43" s="125"/>
      <c r="B43" s="125">
        <f>SUM(B16:B42)</f>
        <v>365</v>
      </c>
      <c r="C43" s="125">
        <f>SUM(C16:C42)</f>
        <v>2450</v>
      </c>
      <c r="D43" s="125">
        <f>SUM(D16:D42)</f>
        <v>14212</v>
      </c>
    </row>
    <row r="44" ht="12.75">
      <c r="A44" s="1" t="s">
        <v>378</v>
      </c>
    </row>
    <row r="45" spans="9:10" ht="12.75">
      <c r="I45" s="1"/>
      <c r="J45" s="82"/>
    </row>
    <row r="46" spans="9:10" ht="12.75">
      <c r="I46" s="1"/>
      <c r="J46" s="82"/>
    </row>
    <row r="47" spans="2:9" ht="15">
      <c r="B47" s="140">
        <v>2013</v>
      </c>
      <c r="C47" s="141"/>
      <c r="D47" s="142"/>
      <c r="E47" s="148">
        <v>2014</v>
      </c>
      <c r="F47" s="148"/>
      <c r="I47" s="1"/>
    </row>
    <row r="48" spans="1:9" ht="15">
      <c r="A48" s="62" t="s">
        <v>276</v>
      </c>
      <c r="B48" s="63" t="s">
        <v>275</v>
      </c>
      <c r="C48" s="63" t="s">
        <v>277</v>
      </c>
      <c r="D48" s="63" t="s">
        <v>20</v>
      </c>
      <c r="E48" s="63" t="s">
        <v>277</v>
      </c>
      <c r="F48" s="63" t="s">
        <v>20</v>
      </c>
      <c r="I48" s="1"/>
    </row>
    <row r="49" spans="1:9" ht="13.15" customHeight="1">
      <c r="A49" s="134" t="s">
        <v>5</v>
      </c>
      <c r="B49" s="58" t="s">
        <v>281</v>
      </c>
      <c r="C49" s="58">
        <v>213</v>
      </c>
      <c r="D49" s="137">
        <f>SUM(C49:C51)</f>
        <v>929</v>
      </c>
      <c r="E49" s="83">
        <v>933</v>
      </c>
      <c r="F49" s="147">
        <f>SUM(E49:E51)</f>
        <v>1305</v>
      </c>
      <c r="I49" s="1"/>
    </row>
    <row r="50" spans="1:9" ht="13.15" customHeight="1">
      <c r="A50" s="135"/>
      <c r="B50" s="58" t="s">
        <v>238</v>
      </c>
      <c r="C50" s="58">
        <v>6</v>
      </c>
      <c r="D50" s="138"/>
      <c r="E50" s="83">
        <v>7</v>
      </c>
      <c r="F50" s="147"/>
      <c r="I50" s="1"/>
    </row>
    <row r="51" spans="1:9" ht="13.15" customHeight="1">
      <c r="A51" s="136"/>
      <c r="B51" s="58" t="s">
        <v>282</v>
      </c>
      <c r="C51" s="58">
        <v>710</v>
      </c>
      <c r="D51" s="139"/>
      <c r="E51" s="83">
        <v>365</v>
      </c>
      <c r="F51" s="147"/>
      <c r="I51" s="1"/>
    </row>
    <row r="52" spans="1:9" ht="15">
      <c r="A52" s="121" t="s">
        <v>239</v>
      </c>
      <c r="B52" s="58" t="s">
        <v>240</v>
      </c>
      <c r="C52" s="58">
        <v>377</v>
      </c>
      <c r="D52" s="122">
        <f>SUM(C52)</f>
        <v>377</v>
      </c>
      <c r="E52" s="83">
        <v>344</v>
      </c>
      <c r="F52" s="95">
        <v>344</v>
      </c>
      <c r="I52" s="1"/>
    </row>
    <row r="53" spans="1:9" ht="13.15" customHeight="1">
      <c r="A53" s="134" t="s">
        <v>241</v>
      </c>
      <c r="B53" s="58" t="s">
        <v>238</v>
      </c>
      <c r="C53" s="58">
        <v>14</v>
      </c>
      <c r="D53" s="137">
        <f>SUM(C53:C54)</f>
        <v>360</v>
      </c>
      <c r="E53" s="97"/>
      <c r="F53" s="97"/>
      <c r="I53" s="1"/>
    </row>
    <row r="54" spans="1:9" ht="13.15" customHeight="1">
      <c r="A54" s="136"/>
      <c r="B54" s="58" t="s">
        <v>240</v>
      </c>
      <c r="C54" s="58">
        <v>346</v>
      </c>
      <c r="D54" s="139"/>
      <c r="E54" s="97"/>
      <c r="F54" s="97"/>
      <c r="I54" s="1"/>
    </row>
    <row r="55" spans="1:9" ht="15">
      <c r="A55" s="121" t="s">
        <v>242</v>
      </c>
      <c r="B55" s="58" t="s">
        <v>240</v>
      </c>
      <c r="C55" s="58">
        <v>293</v>
      </c>
      <c r="D55" s="122">
        <f>SUM(C55)</f>
        <v>293</v>
      </c>
      <c r="E55" s="83">
        <v>556</v>
      </c>
      <c r="F55" s="95">
        <v>556</v>
      </c>
      <c r="I55" s="1"/>
    </row>
    <row r="56" spans="1:9" ht="15">
      <c r="A56" s="121" t="s">
        <v>243</v>
      </c>
      <c r="B56" s="58" t="s">
        <v>238</v>
      </c>
      <c r="C56" s="58">
        <v>66</v>
      </c>
      <c r="D56" s="122">
        <f>SUM(C56)</f>
        <v>66</v>
      </c>
      <c r="E56" s="119">
        <v>3</v>
      </c>
      <c r="F56" s="120">
        <f>SUM(E56)</f>
        <v>3</v>
      </c>
      <c r="I56" s="1"/>
    </row>
    <row r="57" spans="1:9" ht="13.15" customHeight="1">
      <c r="A57" s="134" t="s">
        <v>244</v>
      </c>
      <c r="B57" s="58" t="s">
        <v>238</v>
      </c>
      <c r="C57" s="58">
        <v>3</v>
      </c>
      <c r="D57" s="137">
        <f>SUM(C57:C58)</f>
        <v>914</v>
      </c>
      <c r="E57" s="83">
        <v>22</v>
      </c>
      <c r="F57" s="95">
        <v>22</v>
      </c>
      <c r="I57" s="1"/>
    </row>
    <row r="58" spans="1:9" ht="13.15" customHeight="1">
      <c r="A58" s="136"/>
      <c r="B58" s="58" t="s">
        <v>240</v>
      </c>
      <c r="C58" s="58">
        <v>911</v>
      </c>
      <c r="D58" s="139"/>
      <c r="E58" s="97"/>
      <c r="F58" s="97"/>
      <c r="I58" s="1"/>
    </row>
    <row r="59" spans="1:9" ht="15">
      <c r="A59" s="121" t="s">
        <v>245</v>
      </c>
      <c r="B59" s="58" t="s">
        <v>240</v>
      </c>
      <c r="C59" s="58">
        <v>12</v>
      </c>
      <c r="D59" s="122">
        <f>SUM(C59)</f>
        <v>12</v>
      </c>
      <c r="E59" s="97"/>
      <c r="F59" s="97"/>
      <c r="I59" s="1"/>
    </row>
    <row r="60" spans="1:9" ht="13.15" customHeight="1">
      <c r="A60" s="134" t="s">
        <v>246</v>
      </c>
      <c r="B60" s="58" t="s">
        <v>240</v>
      </c>
      <c r="C60" s="58">
        <v>726</v>
      </c>
      <c r="D60" s="137">
        <f>SUM(C60:C61)</f>
        <v>762</v>
      </c>
      <c r="E60" s="83">
        <v>615</v>
      </c>
      <c r="F60" s="95">
        <v>615</v>
      </c>
      <c r="I60" s="1"/>
    </row>
    <row r="61" spans="1:9" ht="13.15" customHeight="1">
      <c r="A61" s="136"/>
      <c r="B61" s="64" t="s">
        <v>252</v>
      </c>
      <c r="C61" s="58">
        <v>36</v>
      </c>
      <c r="D61" s="139"/>
      <c r="E61" s="97"/>
      <c r="F61" s="97"/>
      <c r="I61" s="1"/>
    </row>
    <row r="62" spans="1:9" ht="15">
      <c r="A62" s="121" t="s">
        <v>247</v>
      </c>
      <c r="B62" s="58" t="s">
        <v>240</v>
      </c>
      <c r="C62" s="58">
        <v>25</v>
      </c>
      <c r="D62" s="122">
        <f>SUM(C62)</f>
        <v>25</v>
      </c>
      <c r="E62" s="97"/>
      <c r="F62" s="97"/>
      <c r="I62" s="1"/>
    </row>
    <row r="63" spans="1:9" ht="13.15" customHeight="1">
      <c r="A63" s="134" t="s">
        <v>248</v>
      </c>
      <c r="B63" s="58" t="s">
        <v>238</v>
      </c>
      <c r="C63" s="58">
        <v>11</v>
      </c>
      <c r="D63" s="137">
        <f>SUM(C63:C64)</f>
        <v>1694</v>
      </c>
      <c r="E63" s="96">
        <v>1</v>
      </c>
      <c r="F63" s="147">
        <f>SUM(E63:E64)</f>
        <v>1033</v>
      </c>
      <c r="I63" s="1"/>
    </row>
    <row r="64" spans="1:9" ht="13.15" customHeight="1">
      <c r="A64" s="136"/>
      <c r="B64" s="58" t="s">
        <v>240</v>
      </c>
      <c r="C64" s="58">
        <v>1683</v>
      </c>
      <c r="D64" s="139"/>
      <c r="E64" s="96">
        <v>1032</v>
      </c>
      <c r="F64" s="147"/>
      <c r="I64" s="1"/>
    </row>
    <row r="65" spans="1:9" ht="15">
      <c r="A65" s="121" t="s">
        <v>249</v>
      </c>
      <c r="B65" s="58" t="s">
        <v>240</v>
      </c>
      <c r="C65" s="58">
        <v>36</v>
      </c>
      <c r="D65" s="122">
        <f>SUM(C65)</f>
        <v>36</v>
      </c>
      <c r="E65" s="97"/>
      <c r="F65" s="97"/>
      <c r="I65" s="1"/>
    </row>
    <row r="66" spans="1:9" ht="13.15" customHeight="1">
      <c r="A66" s="134" t="s">
        <v>250</v>
      </c>
      <c r="B66" s="58" t="s">
        <v>238</v>
      </c>
      <c r="C66" s="58">
        <v>1</v>
      </c>
      <c r="D66" s="137">
        <f>SUM(C66:C70)</f>
        <v>5643</v>
      </c>
      <c r="E66" s="96">
        <v>2</v>
      </c>
      <c r="F66" s="147">
        <f>SUM(E66:E69)</f>
        <v>5777</v>
      </c>
      <c r="I66" s="1"/>
    </row>
    <row r="67" spans="1:9" ht="13.15" customHeight="1">
      <c r="A67" s="135"/>
      <c r="B67" s="58" t="s">
        <v>240</v>
      </c>
      <c r="C67" s="58">
        <v>5592</v>
      </c>
      <c r="D67" s="138"/>
      <c r="E67" s="96">
        <v>5774</v>
      </c>
      <c r="F67" s="147"/>
      <c r="I67" s="1"/>
    </row>
    <row r="68" spans="1:9" ht="13.15" customHeight="1">
      <c r="A68" s="135"/>
      <c r="B68" s="58" t="s">
        <v>251</v>
      </c>
      <c r="C68" s="58">
        <v>1</v>
      </c>
      <c r="D68" s="138"/>
      <c r="E68" s="96"/>
      <c r="F68" s="147"/>
      <c r="I68" s="1"/>
    </row>
    <row r="69" spans="1:9" ht="13.15" customHeight="1">
      <c r="A69" s="135"/>
      <c r="B69" s="58" t="s">
        <v>268</v>
      </c>
      <c r="C69" s="58"/>
      <c r="D69" s="138"/>
      <c r="E69" s="96">
        <v>1</v>
      </c>
      <c r="F69" s="147"/>
      <c r="I69" s="1"/>
    </row>
    <row r="70" spans="1:9" ht="13.15" customHeight="1">
      <c r="A70" s="136"/>
      <c r="B70" s="58" t="s">
        <v>252</v>
      </c>
      <c r="C70" s="58">
        <v>49</v>
      </c>
      <c r="D70" s="139"/>
      <c r="E70" s="96">
        <v>5</v>
      </c>
      <c r="F70" s="147"/>
      <c r="I70" s="1"/>
    </row>
    <row r="71" spans="1:9" ht="15">
      <c r="A71" s="121" t="s">
        <v>253</v>
      </c>
      <c r="B71" s="58" t="s">
        <v>240</v>
      </c>
      <c r="C71" s="58">
        <v>12</v>
      </c>
      <c r="D71" s="122">
        <v>12</v>
      </c>
      <c r="E71" s="83">
        <v>13</v>
      </c>
      <c r="F71" s="95">
        <v>13</v>
      </c>
      <c r="I71" s="1"/>
    </row>
    <row r="72" spans="1:9" ht="15">
      <c r="A72" s="121" t="s">
        <v>254</v>
      </c>
      <c r="B72" s="58" t="s">
        <v>240</v>
      </c>
      <c r="C72" s="58">
        <v>2</v>
      </c>
      <c r="D72" s="122">
        <f>SUM(C72)</f>
        <v>2</v>
      </c>
      <c r="E72" s="83">
        <v>23</v>
      </c>
      <c r="F72" s="95">
        <v>23</v>
      </c>
      <c r="I72" s="1"/>
    </row>
    <row r="73" spans="1:9" ht="15">
      <c r="A73" s="66" t="s">
        <v>255</v>
      </c>
      <c r="B73" s="58" t="s">
        <v>240</v>
      </c>
      <c r="C73" s="58">
        <v>86</v>
      </c>
      <c r="D73" s="81">
        <f>SUM(C73)</f>
        <v>86</v>
      </c>
      <c r="E73" s="97"/>
      <c r="F73" s="97"/>
      <c r="I73" s="1"/>
    </row>
    <row r="74" spans="1:9" ht="12.75">
      <c r="A74" s="145" t="s">
        <v>341</v>
      </c>
      <c r="B74" s="58" t="s">
        <v>238</v>
      </c>
      <c r="C74" s="58">
        <v>48</v>
      </c>
      <c r="D74" s="144">
        <f>SUM(C74:C76)</f>
        <v>49</v>
      </c>
      <c r="E74" s="96">
        <v>7</v>
      </c>
      <c r="F74" s="147">
        <f>SUM(E74:E76)</f>
        <v>59</v>
      </c>
      <c r="I74" s="1"/>
    </row>
    <row r="75" spans="1:9" ht="12.75">
      <c r="A75" s="145"/>
      <c r="B75" s="58" t="s">
        <v>345</v>
      </c>
      <c r="C75" s="58"/>
      <c r="D75" s="144"/>
      <c r="E75" s="96">
        <v>52</v>
      </c>
      <c r="F75" s="147"/>
      <c r="I75" s="1"/>
    </row>
    <row r="76" spans="1:9" ht="12.75">
      <c r="A76" s="146"/>
      <c r="B76" s="58" t="s">
        <v>251</v>
      </c>
      <c r="C76" s="58">
        <v>1</v>
      </c>
      <c r="D76" s="144"/>
      <c r="E76" s="96"/>
      <c r="F76" s="147"/>
      <c r="I76" s="1"/>
    </row>
    <row r="77" spans="1:9" ht="12.75">
      <c r="A77" s="143" t="s">
        <v>256</v>
      </c>
      <c r="B77" s="58" t="s">
        <v>238</v>
      </c>
      <c r="C77" s="58">
        <v>506</v>
      </c>
      <c r="D77" s="144">
        <f>SUM(C77:C78)</f>
        <v>508</v>
      </c>
      <c r="E77" s="83">
        <v>539</v>
      </c>
      <c r="F77" s="95">
        <f>SUM(E77)</f>
        <v>539</v>
      </c>
      <c r="I77" s="1"/>
    </row>
    <row r="78" spans="1:9" ht="12.75">
      <c r="A78" s="143"/>
      <c r="B78" s="58" t="s">
        <v>251</v>
      </c>
      <c r="C78" s="58">
        <v>2</v>
      </c>
      <c r="D78" s="144"/>
      <c r="E78" s="97"/>
      <c r="F78" s="97"/>
      <c r="I78" s="1"/>
    </row>
    <row r="79" spans="1:9" ht="15">
      <c r="A79" s="66" t="s">
        <v>257</v>
      </c>
      <c r="B79" s="58" t="s">
        <v>240</v>
      </c>
      <c r="C79" s="58">
        <v>14</v>
      </c>
      <c r="D79" s="81">
        <f>SUM(C79)</f>
        <v>14</v>
      </c>
      <c r="E79" s="97"/>
      <c r="F79" s="97"/>
      <c r="I79" s="1"/>
    </row>
    <row r="80" spans="1:9" ht="12.75">
      <c r="A80" s="143" t="s">
        <v>258</v>
      </c>
      <c r="B80" s="58" t="s">
        <v>252</v>
      </c>
      <c r="C80" s="58">
        <v>1</v>
      </c>
      <c r="D80" s="144">
        <f>SUM(C80:C82)</f>
        <v>407</v>
      </c>
      <c r="E80" s="97"/>
      <c r="F80" s="97"/>
      <c r="I80" s="1"/>
    </row>
    <row r="81" spans="1:9" ht="12.75">
      <c r="A81" s="143"/>
      <c r="B81" s="58" t="s">
        <v>240</v>
      </c>
      <c r="C81" s="58">
        <v>405</v>
      </c>
      <c r="D81" s="144"/>
      <c r="E81" s="97"/>
      <c r="F81" s="97"/>
      <c r="I81" s="1"/>
    </row>
    <row r="82" spans="1:9" ht="12.75">
      <c r="A82" s="143"/>
      <c r="B82" s="58" t="s">
        <v>240</v>
      </c>
      <c r="C82" s="58">
        <v>1</v>
      </c>
      <c r="D82" s="144"/>
      <c r="E82" s="83">
        <v>507</v>
      </c>
      <c r="F82" s="95">
        <v>507</v>
      </c>
      <c r="I82" s="1"/>
    </row>
    <row r="83" spans="1:9" ht="12.75">
      <c r="A83" s="94" t="s">
        <v>335</v>
      </c>
      <c r="B83" s="64" t="s">
        <v>240</v>
      </c>
      <c r="C83" s="97"/>
      <c r="D83" s="97"/>
      <c r="E83" s="83">
        <v>58</v>
      </c>
      <c r="F83" s="95">
        <v>58</v>
      </c>
      <c r="I83" s="1"/>
    </row>
    <row r="84" spans="1:10" ht="15">
      <c r="A84" s="66" t="s">
        <v>259</v>
      </c>
      <c r="B84" s="58" t="s">
        <v>240</v>
      </c>
      <c r="C84" s="58">
        <v>589</v>
      </c>
      <c r="D84" s="81">
        <f>SUM(C84)</f>
        <v>589</v>
      </c>
      <c r="E84" s="83">
        <v>25</v>
      </c>
      <c r="F84" s="95">
        <v>25</v>
      </c>
      <c r="I84" s="1"/>
      <c r="J84" s="82"/>
    </row>
    <row r="85" spans="1:10" ht="15">
      <c r="A85" s="94" t="s">
        <v>340</v>
      </c>
      <c r="B85" s="64" t="s">
        <v>240</v>
      </c>
      <c r="C85" s="58"/>
      <c r="D85" s="92"/>
      <c r="E85" s="83">
        <v>545</v>
      </c>
      <c r="F85" s="95">
        <v>545</v>
      </c>
      <c r="I85" s="1"/>
      <c r="J85" s="82"/>
    </row>
    <row r="86" spans="1:10" ht="15">
      <c r="A86" s="66" t="s">
        <v>260</v>
      </c>
      <c r="B86" s="58" t="s">
        <v>252</v>
      </c>
      <c r="C86" s="58">
        <v>1</v>
      </c>
      <c r="D86" s="81">
        <f>SUM(C86)</f>
        <v>1</v>
      </c>
      <c r="E86" s="97"/>
      <c r="F86" s="97"/>
      <c r="I86" s="1"/>
      <c r="J86" s="82"/>
    </row>
    <row r="87" spans="1:10" ht="25.5">
      <c r="A87" s="93" t="s">
        <v>342</v>
      </c>
      <c r="B87" s="64" t="s">
        <v>240</v>
      </c>
      <c r="C87" s="64"/>
      <c r="E87" s="83">
        <v>1396</v>
      </c>
      <c r="F87" s="95">
        <v>1396</v>
      </c>
      <c r="I87" s="1"/>
      <c r="J87" s="82"/>
    </row>
    <row r="88" spans="1:10" ht="12.75">
      <c r="A88" s="143" t="s">
        <v>261</v>
      </c>
      <c r="B88" s="58" t="s">
        <v>238</v>
      </c>
      <c r="C88" s="58">
        <v>3</v>
      </c>
      <c r="D88" s="144">
        <f>SUM(C88:C89)</f>
        <v>148</v>
      </c>
      <c r="E88" s="97"/>
      <c r="F88" s="97"/>
      <c r="I88" s="1"/>
      <c r="J88" s="82"/>
    </row>
    <row r="89" spans="1:10" ht="12.75">
      <c r="A89" s="143"/>
      <c r="B89" s="58" t="s">
        <v>251</v>
      </c>
      <c r="C89" s="58">
        <v>145</v>
      </c>
      <c r="D89" s="144"/>
      <c r="E89" s="83">
        <v>71</v>
      </c>
      <c r="F89" s="95">
        <f>SUM(E89)</f>
        <v>71</v>
      </c>
      <c r="I89" s="1"/>
      <c r="J89" s="82"/>
    </row>
    <row r="90" spans="1:10" ht="15">
      <c r="A90" s="66" t="s">
        <v>262</v>
      </c>
      <c r="B90" s="58" t="s">
        <v>238</v>
      </c>
      <c r="C90" s="58">
        <v>40</v>
      </c>
      <c r="D90" s="81">
        <f>SUM(C90)</f>
        <v>40</v>
      </c>
      <c r="E90" s="83">
        <v>62</v>
      </c>
      <c r="F90" s="95">
        <f>SUM(E90)</f>
        <v>62</v>
      </c>
      <c r="I90" s="1"/>
      <c r="J90" s="82"/>
    </row>
    <row r="91" spans="1:10" ht="12.75">
      <c r="A91" s="143" t="s">
        <v>263</v>
      </c>
      <c r="B91" s="58" t="s">
        <v>240</v>
      </c>
      <c r="C91" s="58">
        <v>61</v>
      </c>
      <c r="D91" s="144">
        <f>SUM(C91:C92)</f>
        <v>62</v>
      </c>
      <c r="E91" s="83">
        <v>71</v>
      </c>
      <c r="F91" s="95">
        <v>71</v>
      </c>
      <c r="I91" s="1"/>
      <c r="J91" s="82"/>
    </row>
    <row r="92" spans="1:10" ht="12.75">
      <c r="A92" s="143"/>
      <c r="B92" s="58" t="s">
        <v>251</v>
      </c>
      <c r="C92" s="58">
        <v>1</v>
      </c>
      <c r="D92" s="144"/>
      <c r="E92" s="97"/>
      <c r="F92" s="97"/>
      <c r="I92" s="1"/>
      <c r="J92" s="82"/>
    </row>
    <row r="93" spans="1:6" ht="15">
      <c r="A93" s="66" t="s">
        <v>264</v>
      </c>
      <c r="B93" s="58" t="s">
        <v>240</v>
      </c>
      <c r="C93" s="58">
        <v>50</v>
      </c>
      <c r="D93" s="81">
        <f>SUM(C93)</f>
        <v>50</v>
      </c>
      <c r="E93" s="97"/>
      <c r="F93" s="97"/>
    </row>
    <row r="94" spans="1:6" ht="15">
      <c r="A94" s="66" t="s">
        <v>265</v>
      </c>
      <c r="B94" s="58" t="s">
        <v>240</v>
      </c>
      <c r="C94" s="58">
        <v>44</v>
      </c>
      <c r="D94" s="81">
        <f>SUM(C94)</f>
        <v>44</v>
      </c>
      <c r="E94" s="83">
        <v>34</v>
      </c>
      <c r="F94" s="95">
        <v>34</v>
      </c>
    </row>
    <row r="95" spans="1:6" ht="15">
      <c r="A95" s="66" t="s">
        <v>266</v>
      </c>
      <c r="B95" s="58" t="s">
        <v>240</v>
      </c>
      <c r="C95" s="58">
        <v>2</v>
      </c>
      <c r="D95" s="81">
        <f>SUM(C95)</f>
        <v>2</v>
      </c>
      <c r="E95" s="97"/>
      <c r="F95" s="97"/>
    </row>
    <row r="96" spans="1:6" ht="12.75">
      <c r="A96" s="143" t="s">
        <v>267</v>
      </c>
      <c r="B96" s="58" t="s">
        <v>240</v>
      </c>
      <c r="C96" s="58">
        <v>120</v>
      </c>
      <c r="D96" s="144">
        <f>SUM(C96:C97)</f>
        <v>124</v>
      </c>
      <c r="E96" s="83">
        <v>41</v>
      </c>
      <c r="F96" s="95">
        <v>41</v>
      </c>
    </row>
    <row r="97" spans="1:6" ht="12.75">
      <c r="A97" s="143"/>
      <c r="B97" s="58" t="s">
        <v>252</v>
      </c>
      <c r="C97" s="58">
        <v>4</v>
      </c>
      <c r="D97" s="144"/>
      <c r="E97" s="97"/>
      <c r="F97" s="97"/>
    </row>
    <row r="98" spans="1:6" ht="15">
      <c r="A98" s="66" t="s">
        <v>8</v>
      </c>
      <c r="B98" s="58" t="s">
        <v>268</v>
      </c>
      <c r="C98" s="58">
        <v>114</v>
      </c>
      <c r="D98" s="81">
        <f>SUM(C98)</f>
        <v>114</v>
      </c>
      <c r="E98" s="83">
        <v>21</v>
      </c>
      <c r="F98" s="95">
        <v>21</v>
      </c>
    </row>
    <row r="99" spans="1:6" ht="15">
      <c r="A99" s="66" t="s">
        <v>269</v>
      </c>
      <c r="B99" s="58" t="s">
        <v>240</v>
      </c>
      <c r="C99" s="58">
        <v>116</v>
      </c>
      <c r="D99" s="81">
        <f>SUM(C99)</f>
        <v>116</v>
      </c>
      <c r="E99" s="97"/>
      <c r="F99" s="97"/>
    </row>
    <row r="100" spans="1:6" ht="15">
      <c r="A100" s="66" t="s">
        <v>270</v>
      </c>
      <c r="B100" s="58" t="s">
        <v>240</v>
      </c>
      <c r="C100" s="58">
        <v>1</v>
      </c>
      <c r="D100" s="81">
        <f>SUM(C100)</f>
        <v>1</v>
      </c>
      <c r="E100" s="97"/>
      <c r="F100" s="97"/>
    </row>
    <row r="101" spans="1:6" ht="12.75">
      <c r="A101" s="143" t="s">
        <v>271</v>
      </c>
      <c r="B101" s="58" t="s">
        <v>238</v>
      </c>
      <c r="C101" s="58">
        <v>1</v>
      </c>
      <c r="D101" s="144">
        <f>SUM(C101:C102)</f>
        <v>63</v>
      </c>
      <c r="E101" s="83">
        <v>50</v>
      </c>
      <c r="F101" s="95">
        <f>SUM(E101)</f>
        <v>50</v>
      </c>
    </row>
    <row r="102" spans="1:6" ht="12.75">
      <c r="A102" s="143"/>
      <c r="B102" s="58" t="s">
        <v>238</v>
      </c>
      <c r="C102" s="58">
        <v>62</v>
      </c>
      <c r="D102" s="144"/>
      <c r="E102" s="97"/>
      <c r="F102" s="97"/>
    </row>
    <row r="103" spans="1:6" ht="15">
      <c r="A103" s="66" t="s">
        <v>81</v>
      </c>
      <c r="B103" s="58" t="s">
        <v>240</v>
      </c>
      <c r="C103" s="58">
        <v>5</v>
      </c>
      <c r="D103" s="81">
        <f>SUM(C103)</f>
        <v>5</v>
      </c>
      <c r="E103" s="83">
        <v>139</v>
      </c>
      <c r="F103" s="95">
        <v>139</v>
      </c>
    </row>
    <row r="104" spans="1:6" ht="15">
      <c r="A104" s="66" t="s">
        <v>272</v>
      </c>
      <c r="B104" s="58" t="s">
        <v>240</v>
      </c>
      <c r="C104" s="58">
        <v>147</v>
      </c>
      <c r="D104" s="81">
        <f>SUM(C104)</f>
        <v>147</v>
      </c>
      <c r="E104" s="97"/>
      <c r="F104" s="97"/>
    </row>
    <row r="105" spans="1:6" ht="15">
      <c r="A105" s="66" t="s">
        <v>273</v>
      </c>
      <c r="B105" s="58" t="s">
        <v>240</v>
      </c>
      <c r="C105" s="58">
        <v>219</v>
      </c>
      <c r="D105" s="81">
        <f>SUM(C105)</f>
        <v>219</v>
      </c>
      <c r="E105" s="83">
        <v>906</v>
      </c>
      <c r="F105" s="95">
        <v>906</v>
      </c>
    </row>
    <row r="106" spans="1:6" ht="15">
      <c r="A106" s="66" t="s">
        <v>274</v>
      </c>
      <c r="B106" s="58" t="s">
        <v>240</v>
      </c>
      <c r="C106" s="58">
        <v>116</v>
      </c>
      <c r="D106" s="81">
        <f>SUM(C106)</f>
        <v>116</v>
      </c>
      <c r="E106" s="83">
        <v>78</v>
      </c>
      <c r="F106" s="95">
        <v>78</v>
      </c>
    </row>
    <row r="107" ht="12" customHeight="1">
      <c r="A107" s="67"/>
    </row>
    <row r="108" ht="12.75">
      <c r="A108" s="67" t="s">
        <v>283</v>
      </c>
    </row>
    <row r="109" ht="12.75">
      <c r="A109" s="67"/>
    </row>
    <row r="110" ht="12.75">
      <c r="A110" s="67"/>
    </row>
    <row r="111" ht="12.75">
      <c r="A111" s="11" t="s">
        <v>0</v>
      </c>
    </row>
  </sheetData>
  <mergeCells count="35">
    <mergeCell ref="F74:F76"/>
    <mergeCell ref="F49:F51"/>
    <mergeCell ref="E47:F47"/>
    <mergeCell ref="F63:F64"/>
    <mergeCell ref="F66:F70"/>
    <mergeCell ref="A74:A76"/>
    <mergeCell ref="D74:D76"/>
    <mergeCell ref="A77:A78"/>
    <mergeCell ref="D77:D78"/>
    <mergeCell ref="A80:A82"/>
    <mergeCell ref="D80:D82"/>
    <mergeCell ref="A101:A102"/>
    <mergeCell ref="D101:D102"/>
    <mergeCell ref="A88:A89"/>
    <mergeCell ref="D88:D89"/>
    <mergeCell ref="A91:A92"/>
    <mergeCell ref="D91:D92"/>
    <mergeCell ref="A96:A97"/>
    <mergeCell ref="D96:D97"/>
    <mergeCell ref="A63:A64"/>
    <mergeCell ref="D63:D64"/>
    <mergeCell ref="A66:A70"/>
    <mergeCell ref="D66:D70"/>
    <mergeCell ref="B47:D47"/>
    <mergeCell ref="A60:A61"/>
    <mergeCell ref="A53:A54"/>
    <mergeCell ref="D53:D54"/>
    <mergeCell ref="A57:A58"/>
    <mergeCell ref="D57:D58"/>
    <mergeCell ref="D60:D61"/>
    <mergeCell ref="D3:E3"/>
    <mergeCell ref="B3:C3"/>
    <mergeCell ref="F3:G3"/>
    <mergeCell ref="A49:A51"/>
    <mergeCell ref="D49:D5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97" r:id="rId1"/>
  <headerFooter alignWithMargins="0">
    <oddHeader>&amp;C&amp;14Observatoire du dépôt légal : données 2011-2013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workbookViewId="0" topLeftCell="A34"/>
  </sheetViews>
  <sheetFormatPr defaultColWidth="11.421875" defaultRowHeight="12.75"/>
  <cols>
    <col min="1" max="1" width="42.140625" style="12" customWidth="1"/>
    <col min="2" max="2" width="19.421875" style="9" customWidth="1"/>
    <col min="3" max="3" width="19.00390625" style="9" customWidth="1"/>
    <col min="4" max="4" width="16.7109375" style="9" bestFit="1" customWidth="1"/>
    <col min="5" max="5" width="15.140625" style="9" customWidth="1"/>
    <col min="6" max="6" width="8.00390625" style="9" customWidth="1"/>
    <col min="7" max="7" width="14.00390625" style="9" customWidth="1"/>
    <col min="8" max="16384" width="11.421875" style="9" customWidth="1"/>
  </cols>
  <sheetData>
    <row r="2" ht="18">
      <c r="A2" s="10" t="s">
        <v>19</v>
      </c>
    </row>
    <row r="3" ht="12.75">
      <c r="D3"/>
    </row>
    <row r="5" spans="1:3" ht="12.75">
      <c r="A5"/>
      <c r="B5" s="23">
        <v>2012</v>
      </c>
      <c r="C5" s="24"/>
    </row>
    <row r="6" spans="1:3" s="26" customFormat="1" ht="12.75" thickBot="1">
      <c r="A6" s="22" t="s">
        <v>21</v>
      </c>
      <c r="B6" s="2" t="s">
        <v>10</v>
      </c>
      <c r="C6" s="3" t="s">
        <v>11</v>
      </c>
    </row>
    <row r="7" spans="1:3" ht="12.75" thickTop="1">
      <c r="A7" s="85" t="s">
        <v>37</v>
      </c>
      <c r="B7" s="5">
        <v>4</v>
      </c>
      <c r="C7" s="21">
        <v>1897</v>
      </c>
    </row>
    <row r="8" spans="1:3" ht="12.75">
      <c r="A8" s="85" t="s">
        <v>38</v>
      </c>
      <c r="B8" s="5">
        <v>56</v>
      </c>
      <c r="C8" s="21">
        <v>1424</v>
      </c>
    </row>
    <row r="9" spans="1:3" ht="12.75">
      <c r="A9" s="85" t="s">
        <v>15</v>
      </c>
      <c r="B9" s="5">
        <v>11</v>
      </c>
      <c r="C9" s="21">
        <v>1238</v>
      </c>
    </row>
    <row r="10" spans="1:3" ht="12.75">
      <c r="A10" s="85" t="s">
        <v>12</v>
      </c>
      <c r="B10" s="5">
        <v>92</v>
      </c>
      <c r="C10" s="21">
        <v>585</v>
      </c>
    </row>
    <row r="11" spans="1:3" ht="12.75">
      <c r="A11" s="85" t="s">
        <v>39</v>
      </c>
      <c r="B11" s="5">
        <v>1</v>
      </c>
      <c r="C11" s="21">
        <v>428</v>
      </c>
    </row>
    <row r="12" spans="1:3" ht="12.75">
      <c r="A12" s="85" t="s">
        <v>40</v>
      </c>
      <c r="B12" s="5">
        <v>29</v>
      </c>
      <c r="C12" s="21">
        <v>294</v>
      </c>
    </row>
    <row r="13" spans="1:3" ht="12.75">
      <c r="A13" s="85" t="s">
        <v>41</v>
      </c>
      <c r="B13" s="5">
        <v>1</v>
      </c>
      <c r="C13" s="21">
        <v>163</v>
      </c>
    </row>
    <row r="14" spans="1:3" ht="12.75">
      <c r="A14" s="85" t="s">
        <v>42</v>
      </c>
      <c r="B14" s="5">
        <v>13</v>
      </c>
      <c r="C14" s="21">
        <v>140</v>
      </c>
    </row>
    <row r="15" spans="1:3" ht="12.75">
      <c r="A15" s="85" t="s">
        <v>43</v>
      </c>
      <c r="B15" s="5">
        <v>5</v>
      </c>
      <c r="C15" s="21">
        <v>114</v>
      </c>
    </row>
    <row r="16" spans="1:3" ht="12.75">
      <c r="A16" s="85" t="s">
        <v>17</v>
      </c>
      <c r="B16" s="5">
        <v>89</v>
      </c>
      <c r="C16" s="21">
        <v>103</v>
      </c>
    </row>
    <row r="17" spans="1:3" ht="12.75" thickBot="1">
      <c r="A17" s="6" t="s">
        <v>20</v>
      </c>
      <c r="B17" s="27">
        <f>SUM(B7:B16)</f>
        <v>301</v>
      </c>
      <c r="C17" s="7">
        <f>SUM(C7:C16)</f>
        <v>6386</v>
      </c>
    </row>
    <row r="18" ht="12.75" thickTop="1">
      <c r="A18" s="11"/>
    </row>
    <row r="19" spans="1:3" ht="12.75">
      <c r="A19"/>
      <c r="B19" s="23">
        <v>2013</v>
      </c>
      <c r="C19" s="24"/>
    </row>
    <row r="20" spans="1:3" s="26" customFormat="1" ht="12.75" thickBot="1">
      <c r="A20" s="22" t="s">
        <v>21</v>
      </c>
      <c r="B20" s="2" t="s">
        <v>10</v>
      </c>
      <c r="C20" s="3" t="s">
        <v>11</v>
      </c>
    </row>
    <row r="21" spans="1:3" ht="12.75" thickTop="1">
      <c r="A21" s="49" t="s">
        <v>193</v>
      </c>
      <c r="B21" s="47">
        <v>200</v>
      </c>
      <c r="C21" s="47">
        <v>4923</v>
      </c>
    </row>
    <row r="22" spans="1:3" ht="12.75">
      <c r="A22" s="50" t="s">
        <v>15</v>
      </c>
      <c r="B22" s="47">
        <v>11</v>
      </c>
      <c r="C22" s="47">
        <v>1532</v>
      </c>
    </row>
    <row r="23" spans="1:3" ht="12.75">
      <c r="A23" s="50" t="s">
        <v>194</v>
      </c>
      <c r="B23" s="47">
        <v>1</v>
      </c>
      <c r="C23" s="47">
        <v>650</v>
      </c>
    </row>
    <row r="24" spans="1:3" ht="12.75">
      <c r="A24" s="50" t="s">
        <v>195</v>
      </c>
      <c r="B24" s="47">
        <v>57</v>
      </c>
      <c r="C24" s="47">
        <v>563</v>
      </c>
    </row>
    <row r="25" spans="1:3" ht="12.75">
      <c r="A25" s="50" t="s">
        <v>14</v>
      </c>
      <c r="B25" s="47">
        <v>28</v>
      </c>
      <c r="C25" s="47">
        <v>468</v>
      </c>
    </row>
    <row r="26" spans="1:3" ht="12.75">
      <c r="A26" s="50" t="s">
        <v>13</v>
      </c>
      <c r="B26" s="47">
        <v>8</v>
      </c>
      <c r="C26" s="47">
        <v>325</v>
      </c>
    </row>
    <row r="27" spans="1:3" ht="12.75">
      <c r="A27" s="50" t="s">
        <v>196</v>
      </c>
      <c r="B27" s="47">
        <v>4</v>
      </c>
      <c r="C27" s="47">
        <v>174</v>
      </c>
    </row>
    <row r="28" spans="1:3" ht="12.75">
      <c r="A28" s="50" t="s">
        <v>197</v>
      </c>
      <c r="B28" s="47">
        <v>51</v>
      </c>
      <c r="C28" s="47">
        <v>156</v>
      </c>
    </row>
    <row r="29" spans="1:3" ht="12.75">
      <c r="A29" s="50" t="s">
        <v>18</v>
      </c>
      <c r="B29" s="47">
        <v>79</v>
      </c>
      <c r="C29" s="47">
        <v>137</v>
      </c>
    </row>
    <row r="30" spans="1:3" ht="12.75">
      <c r="A30" s="50" t="s">
        <v>16</v>
      </c>
      <c r="B30" s="47">
        <v>2</v>
      </c>
      <c r="C30" s="47">
        <v>131</v>
      </c>
    </row>
    <row r="31" spans="1:3" ht="12.75" thickBot="1">
      <c r="A31" s="6" t="s">
        <v>20</v>
      </c>
      <c r="B31" s="27">
        <f>SUM(B21:B30)</f>
        <v>441</v>
      </c>
      <c r="C31" s="7">
        <f>SUM(C21:C30)</f>
        <v>9059</v>
      </c>
    </row>
    <row r="32" ht="12.75" thickTop="1">
      <c r="A32" s="11" t="s">
        <v>0</v>
      </c>
    </row>
    <row r="33" ht="12.75">
      <c r="A33" s="11"/>
    </row>
    <row r="34" spans="1:3" ht="12.75">
      <c r="A34" s="33"/>
      <c r="B34" s="34">
        <v>2014</v>
      </c>
      <c r="C34" s="35"/>
    </row>
    <row r="35" spans="1:3" ht="12.75" thickBot="1">
      <c r="A35" s="36" t="s">
        <v>21</v>
      </c>
      <c r="B35" s="37" t="s">
        <v>10</v>
      </c>
      <c r="C35" s="38" t="s">
        <v>11</v>
      </c>
    </row>
    <row r="36" spans="1:3" ht="12.75" thickTop="1">
      <c r="A36" s="73" t="s">
        <v>13</v>
      </c>
      <c r="B36" s="74">
        <v>63</v>
      </c>
      <c r="C36" s="74">
        <v>2196</v>
      </c>
    </row>
    <row r="37" spans="1:3" ht="12.75">
      <c r="A37" s="73" t="s">
        <v>38</v>
      </c>
      <c r="B37" s="74">
        <v>40</v>
      </c>
      <c r="C37" s="74">
        <v>978</v>
      </c>
    </row>
    <row r="38" spans="1:3" ht="12.75">
      <c r="A38" s="73" t="s">
        <v>193</v>
      </c>
      <c r="B38" s="74">
        <v>91</v>
      </c>
      <c r="C38" s="74">
        <v>920</v>
      </c>
    </row>
    <row r="39" spans="1:3" ht="12.75">
      <c r="A39" s="73" t="s">
        <v>37</v>
      </c>
      <c r="B39" s="74">
        <v>18</v>
      </c>
      <c r="C39" s="74">
        <v>773</v>
      </c>
    </row>
    <row r="40" spans="1:3" ht="12.75">
      <c r="A40" s="73" t="s">
        <v>317</v>
      </c>
      <c r="B40" s="74">
        <v>131</v>
      </c>
      <c r="C40" s="74">
        <v>721</v>
      </c>
    </row>
    <row r="41" spans="1:3" ht="12.75">
      <c r="A41" s="73" t="s">
        <v>318</v>
      </c>
      <c r="B41" s="74">
        <v>29</v>
      </c>
      <c r="C41" s="74">
        <v>664</v>
      </c>
    </row>
    <row r="42" spans="1:3" ht="12.75">
      <c r="A42" s="73" t="s">
        <v>325</v>
      </c>
      <c r="B42" s="74">
        <v>133</v>
      </c>
      <c r="C42" s="74">
        <v>578</v>
      </c>
    </row>
    <row r="43" spans="1:3" ht="12.75">
      <c r="A43" s="73" t="s">
        <v>14</v>
      </c>
      <c r="B43" s="74">
        <v>27</v>
      </c>
      <c r="C43" s="74">
        <v>365</v>
      </c>
    </row>
    <row r="44" spans="1:3" ht="12.75">
      <c r="A44" s="73" t="s">
        <v>319</v>
      </c>
      <c r="B44" s="74">
        <v>7</v>
      </c>
      <c r="C44" s="74">
        <v>362</v>
      </c>
    </row>
    <row r="45" spans="1:3" ht="12.75">
      <c r="A45" s="73" t="s">
        <v>195</v>
      </c>
      <c r="B45" s="74">
        <v>42</v>
      </c>
      <c r="C45" s="74">
        <v>339</v>
      </c>
    </row>
    <row r="46" spans="1:3" ht="12.75" thickBot="1">
      <c r="A46" s="41" t="s">
        <v>20</v>
      </c>
      <c r="B46" s="42">
        <f>SUM(B36:B45)</f>
        <v>581</v>
      </c>
      <c r="C46" s="43">
        <f>SUM(C36:C45)</f>
        <v>7896</v>
      </c>
    </row>
    <row r="47" spans="1:3" s="1" customFormat="1" ht="12.75" thickTop="1">
      <c r="A47" s="69"/>
      <c r="B47" s="69"/>
      <c r="C47" s="70"/>
    </row>
    <row r="48" spans="1:2" ht="18">
      <c r="A48" s="10" t="s">
        <v>154</v>
      </c>
      <c r="B48"/>
    </row>
    <row r="49" spans="1:4" ht="12.75">
      <c r="A49" s="31" t="s">
        <v>151</v>
      </c>
      <c r="B49" s="8" t="s">
        <v>153</v>
      </c>
      <c r="C49" s="8" t="s">
        <v>155</v>
      </c>
      <c r="D49" s="8" t="s">
        <v>171</v>
      </c>
    </row>
    <row r="50" spans="1:4" s="98" customFormat="1" ht="12.75">
      <c r="A50" s="99" t="s">
        <v>198</v>
      </c>
      <c r="B50" s="100"/>
      <c r="C50" s="99">
        <v>2</v>
      </c>
      <c r="D50" s="99">
        <v>2</v>
      </c>
    </row>
    <row r="51" spans="1:4" ht="12.75">
      <c r="A51" s="4" t="s">
        <v>150</v>
      </c>
      <c r="B51" s="5">
        <v>1</v>
      </c>
      <c r="C51" s="21">
        <v>2</v>
      </c>
      <c r="D51" s="21"/>
    </row>
    <row r="52" spans="1:4" ht="12.75">
      <c r="A52" s="4" t="s">
        <v>146</v>
      </c>
      <c r="B52" s="5">
        <v>1</v>
      </c>
      <c r="C52" s="21">
        <v>1</v>
      </c>
      <c r="D52" s="21"/>
    </row>
    <row r="53" spans="1:4" ht="12.75">
      <c r="A53" s="55" t="s">
        <v>127</v>
      </c>
      <c r="B53" s="5"/>
      <c r="C53" s="21">
        <v>2</v>
      </c>
      <c r="D53" s="21">
        <v>1</v>
      </c>
    </row>
    <row r="54" spans="1:4" ht="12.75">
      <c r="A54" s="55" t="s">
        <v>172</v>
      </c>
      <c r="B54" s="5"/>
      <c r="C54" s="21"/>
      <c r="D54" s="21">
        <v>1</v>
      </c>
    </row>
    <row r="55" spans="1:4" ht="12.75">
      <c r="A55" s="4" t="s">
        <v>140</v>
      </c>
      <c r="B55" s="5">
        <v>1</v>
      </c>
      <c r="C55" s="21">
        <v>2</v>
      </c>
      <c r="D55" s="21">
        <v>3</v>
      </c>
    </row>
    <row r="56" spans="1:4" ht="12.75">
      <c r="A56" s="55" t="s">
        <v>118</v>
      </c>
      <c r="B56" s="5"/>
      <c r="C56" s="21">
        <v>2</v>
      </c>
      <c r="D56" s="21">
        <v>3</v>
      </c>
    </row>
    <row r="57" spans="1:4" ht="12.75">
      <c r="A57" s="55" t="s">
        <v>201</v>
      </c>
      <c r="B57" s="5"/>
      <c r="C57" s="21">
        <v>1</v>
      </c>
      <c r="D57" s="21">
        <v>1</v>
      </c>
    </row>
    <row r="58" spans="1:4" ht="12.75">
      <c r="A58" s="55" t="s">
        <v>199</v>
      </c>
      <c r="B58" s="5"/>
      <c r="C58" s="21">
        <v>2</v>
      </c>
      <c r="D58" s="21">
        <v>2</v>
      </c>
    </row>
    <row r="59" spans="1:4" ht="12.75">
      <c r="A59" s="55" t="s">
        <v>202</v>
      </c>
      <c r="B59" s="5"/>
      <c r="C59" s="21">
        <v>1</v>
      </c>
      <c r="D59" s="21">
        <v>3</v>
      </c>
    </row>
    <row r="60" spans="1:4" ht="12.75">
      <c r="A60" s="55" t="s">
        <v>124</v>
      </c>
      <c r="B60" s="5"/>
      <c r="C60" s="21">
        <v>1</v>
      </c>
      <c r="D60" s="21">
        <v>2</v>
      </c>
    </row>
    <row r="61" spans="1:4" ht="12.75">
      <c r="A61" s="4" t="s">
        <v>103</v>
      </c>
      <c r="B61" s="5">
        <v>1</v>
      </c>
      <c r="C61" s="21">
        <v>5</v>
      </c>
      <c r="D61" s="21">
        <v>7</v>
      </c>
    </row>
    <row r="62" spans="1:4" ht="12.75">
      <c r="A62" s="4" t="s">
        <v>200</v>
      </c>
      <c r="B62" s="5">
        <v>1</v>
      </c>
      <c r="C62" s="21">
        <v>2</v>
      </c>
      <c r="D62" s="21">
        <v>2</v>
      </c>
    </row>
    <row r="63" spans="1:4" ht="12.75">
      <c r="A63" s="55" t="s">
        <v>320</v>
      </c>
      <c r="B63" s="5"/>
      <c r="C63" s="21"/>
      <c r="D63" s="21">
        <v>2</v>
      </c>
    </row>
    <row r="64" spans="1:4" ht="12.75">
      <c r="A64" s="55" t="s">
        <v>110</v>
      </c>
      <c r="B64" s="5"/>
      <c r="C64" s="21">
        <v>1</v>
      </c>
      <c r="D64" s="21">
        <v>1</v>
      </c>
    </row>
    <row r="65" spans="1:4" ht="12.75">
      <c r="A65" s="55" t="s">
        <v>321</v>
      </c>
      <c r="B65" s="5"/>
      <c r="C65" s="21"/>
      <c r="D65" s="21">
        <v>2</v>
      </c>
    </row>
    <row r="66" spans="1:4" ht="12.75">
      <c r="A66" s="55" t="s">
        <v>322</v>
      </c>
      <c r="B66" s="5"/>
      <c r="C66" s="21"/>
      <c r="D66" s="21">
        <v>1</v>
      </c>
    </row>
    <row r="67" spans="1:4" ht="12.75">
      <c r="A67" s="55" t="s">
        <v>346</v>
      </c>
      <c r="B67" s="5"/>
      <c r="C67" s="21"/>
      <c r="D67" s="21">
        <v>2</v>
      </c>
    </row>
    <row r="68" spans="1:4" ht="12.75">
      <c r="A68" s="78" t="s">
        <v>347</v>
      </c>
      <c r="B68" s="5"/>
      <c r="C68" s="21">
        <v>1</v>
      </c>
      <c r="D68" s="21"/>
    </row>
    <row r="69" spans="1:4" ht="12.75">
      <c r="A69" s="55" t="s">
        <v>109</v>
      </c>
      <c r="B69" s="5"/>
      <c r="C69" s="21">
        <v>2</v>
      </c>
      <c r="D69" s="21">
        <v>1</v>
      </c>
    </row>
    <row r="70" spans="1:4" ht="12.75">
      <c r="A70" s="4" t="s">
        <v>149</v>
      </c>
      <c r="B70" s="5">
        <v>1</v>
      </c>
      <c r="C70" s="21">
        <v>2</v>
      </c>
      <c r="D70" s="21">
        <v>3</v>
      </c>
    </row>
    <row r="71" spans="1:4" ht="12.75">
      <c r="A71" s="55" t="s">
        <v>203</v>
      </c>
      <c r="B71" s="5"/>
      <c r="C71" s="21">
        <v>1</v>
      </c>
      <c r="D71" s="21"/>
    </row>
    <row r="72" spans="1:4" ht="12.75">
      <c r="A72" s="55" t="s">
        <v>294</v>
      </c>
      <c r="B72" s="5"/>
      <c r="C72" s="21"/>
      <c r="D72" s="21">
        <v>1</v>
      </c>
    </row>
    <row r="73" spans="1:4" ht="12.75">
      <c r="A73" s="4" t="s">
        <v>148</v>
      </c>
      <c r="B73" s="5">
        <v>1</v>
      </c>
      <c r="C73" s="21"/>
      <c r="D73" s="21">
        <v>1</v>
      </c>
    </row>
    <row r="74" spans="1:4" ht="12.75">
      <c r="A74" s="55" t="s">
        <v>117</v>
      </c>
      <c r="D74" s="9">
        <v>1</v>
      </c>
    </row>
    <row r="75" spans="1:4" ht="12.75">
      <c r="A75" s="4" t="s">
        <v>147</v>
      </c>
      <c r="B75" s="5">
        <v>1</v>
      </c>
      <c r="C75" s="21">
        <v>1</v>
      </c>
      <c r="D75" s="21"/>
    </row>
    <row r="76" spans="1:4" ht="12.75">
      <c r="A76" s="4" t="s">
        <v>108</v>
      </c>
      <c r="B76" s="5">
        <v>4</v>
      </c>
      <c r="C76" s="21">
        <v>2</v>
      </c>
      <c r="D76" s="21">
        <v>4</v>
      </c>
    </row>
    <row r="77" spans="1:4" ht="12.75">
      <c r="A77" s="78" t="s">
        <v>111</v>
      </c>
      <c r="B77" s="5"/>
      <c r="C77" s="21">
        <v>4</v>
      </c>
      <c r="D77" s="21">
        <v>7</v>
      </c>
    </row>
    <row r="78" spans="1:4" ht="12.75">
      <c r="A78" s="4" t="s">
        <v>123</v>
      </c>
      <c r="B78" s="5">
        <v>5</v>
      </c>
      <c r="C78" s="21">
        <v>7</v>
      </c>
      <c r="D78" s="21">
        <v>11</v>
      </c>
    </row>
    <row r="79" spans="1:4" ht="12.75">
      <c r="A79" s="55" t="s">
        <v>204</v>
      </c>
      <c r="B79" s="5"/>
      <c r="C79" s="21">
        <v>1</v>
      </c>
      <c r="D79" s="21"/>
    </row>
    <row r="80" spans="1:4" ht="12.75">
      <c r="A80" s="4" t="s">
        <v>106</v>
      </c>
      <c r="B80" s="5">
        <v>1</v>
      </c>
      <c r="C80" s="21">
        <v>3</v>
      </c>
      <c r="D80" s="21">
        <v>3</v>
      </c>
    </row>
    <row r="81" spans="1:4" ht="12.75">
      <c r="A81" s="4" t="s">
        <v>129</v>
      </c>
      <c r="B81" s="5">
        <v>1</v>
      </c>
      <c r="C81" s="21">
        <v>4</v>
      </c>
      <c r="D81" s="21">
        <v>2</v>
      </c>
    </row>
    <row r="82" spans="1:4" ht="12.75">
      <c r="A82" s="4" t="s">
        <v>100</v>
      </c>
      <c r="B82" s="5">
        <v>2</v>
      </c>
      <c r="C82" s="21">
        <v>3</v>
      </c>
      <c r="D82" s="21">
        <v>4</v>
      </c>
    </row>
    <row r="83" spans="1:4" ht="12.75">
      <c r="A83" s="55" t="s">
        <v>316</v>
      </c>
      <c r="B83" s="5"/>
      <c r="C83" s="21"/>
      <c r="D83" s="21">
        <v>1</v>
      </c>
    </row>
    <row r="84" spans="1:4" ht="12.75">
      <c r="A84" s="4" t="s">
        <v>128</v>
      </c>
      <c r="B84" s="5">
        <v>3</v>
      </c>
      <c r="C84" s="21">
        <v>2</v>
      </c>
      <c r="D84" s="21">
        <v>1</v>
      </c>
    </row>
    <row r="85" spans="1:4" ht="12.75">
      <c r="A85" s="4" t="s">
        <v>107</v>
      </c>
      <c r="B85" s="5">
        <v>1</v>
      </c>
      <c r="C85" s="21">
        <v>4</v>
      </c>
      <c r="D85" s="21">
        <v>7</v>
      </c>
    </row>
    <row r="86" spans="1:4" ht="12.75">
      <c r="A86" s="55" t="s">
        <v>187</v>
      </c>
      <c r="B86" s="5"/>
      <c r="C86" s="21"/>
      <c r="D86" s="21">
        <v>1</v>
      </c>
    </row>
    <row r="87" spans="1:4" ht="12.75">
      <c r="A87" s="4" t="s">
        <v>145</v>
      </c>
      <c r="B87" s="5">
        <v>1</v>
      </c>
      <c r="C87" s="21">
        <v>1</v>
      </c>
      <c r="D87" s="21">
        <v>1</v>
      </c>
    </row>
    <row r="88" spans="1:4" ht="12.75">
      <c r="A88" s="4" t="s">
        <v>144</v>
      </c>
      <c r="B88" s="5">
        <v>1</v>
      </c>
      <c r="C88" s="21"/>
      <c r="D88" s="21"/>
    </row>
    <row r="89" spans="1:4" ht="12.75">
      <c r="A89" s="4" t="s">
        <v>98</v>
      </c>
      <c r="B89" s="5">
        <v>1</v>
      </c>
      <c r="C89" s="21">
        <v>2</v>
      </c>
      <c r="D89" s="21">
        <v>5</v>
      </c>
    </row>
    <row r="90" spans="1:4" ht="12.75">
      <c r="A90" s="4" t="s">
        <v>112</v>
      </c>
      <c r="B90" s="5">
        <v>1</v>
      </c>
      <c r="C90" s="21">
        <v>1</v>
      </c>
      <c r="D90" s="21">
        <v>2</v>
      </c>
    </row>
    <row r="91" spans="1:4" ht="12.75">
      <c r="A91" s="4" t="s">
        <v>131</v>
      </c>
      <c r="B91" s="5">
        <v>3</v>
      </c>
      <c r="C91" s="21">
        <v>3</v>
      </c>
      <c r="D91" s="21">
        <v>1</v>
      </c>
    </row>
    <row r="92" spans="1:4" ht="12.75">
      <c r="A92" s="4" t="s">
        <v>135</v>
      </c>
      <c r="B92" s="5">
        <v>2</v>
      </c>
      <c r="C92" s="21">
        <v>2</v>
      </c>
      <c r="D92" s="21">
        <v>2</v>
      </c>
    </row>
    <row r="93" spans="1:4" ht="12.75">
      <c r="A93" s="55" t="s">
        <v>205</v>
      </c>
      <c r="B93" s="5"/>
      <c r="C93" s="21">
        <v>1</v>
      </c>
      <c r="D93" s="21"/>
    </row>
    <row r="94" spans="1:4" ht="12.75">
      <c r="A94" s="55" t="s">
        <v>206</v>
      </c>
      <c r="B94" s="5"/>
      <c r="C94" s="21">
        <v>1</v>
      </c>
      <c r="D94" s="21">
        <v>3</v>
      </c>
    </row>
    <row r="95" spans="1:4" ht="12.75">
      <c r="A95" s="55" t="s">
        <v>113</v>
      </c>
      <c r="B95" s="5"/>
      <c r="C95" s="21">
        <v>1</v>
      </c>
      <c r="D95" s="21">
        <v>1</v>
      </c>
    </row>
    <row r="96" spans="1:4" ht="12.75">
      <c r="A96" s="4" t="s">
        <v>143</v>
      </c>
      <c r="B96" s="5">
        <v>1</v>
      </c>
      <c r="C96" s="21">
        <v>1</v>
      </c>
      <c r="D96" s="21">
        <v>1</v>
      </c>
    </row>
    <row r="97" spans="1:3" ht="12.75">
      <c r="A97" s="55" t="s">
        <v>207</v>
      </c>
      <c r="C97" s="9">
        <v>1</v>
      </c>
    </row>
    <row r="98" spans="1:3" ht="12.75">
      <c r="A98" s="55" t="s">
        <v>208</v>
      </c>
      <c r="C98" s="9">
        <v>1</v>
      </c>
    </row>
    <row r="99" spans="1:4" ht="12.75">
      <c r="A99" s="4" t="s">
        <v>142</v>
      </c>
      <c r="B99" s="5">
        <v>1</v>
      </c>
      <c r="C99" s="21">
        <v>1</v>
      </c>
      <c r="D99" s="21"/>
    </row>
    <row r="100" spans="1:4" ht="12.75">
      <c r="A100" s="55" t="s">
        <v>209</v>
      </c>
      <c r="B100" s="5"/>
      <c r="C100" s="21">
        <v>1</v>
      </c>
      <c r="D100" s="21">
        <v>1</v>
      </c>
    </row>
    <row r="101" spans="1:4" ht="12.75">
      <c r="A101" s="55" t="s">
        <v>114</v>
      </c>
      <c r="B101" s="5"/>
      <c r="C101" s="21"/>
      <c r="D101" s="21">
        <v>3</v>
      </c>
    </row>
    <row r="102" spans="1:4" ht="12.75">
      <c r="A102" s="4" t="s">
        <v>141</v>
      </c>
      <c r="B102" s="5">
        <v>1</v>
      </c>
      <c r="C102" s="21">
        <v>1</v>
      </c>
      <c r="D102" s="21">
        <v>2</v>
      </c>
    </row>
    <row r="103" spans="1:4" ht="12.75">
      <c r="A103" s="55" t="s">
        <v>210</v>
      </c>
      <c r="B103" s="5"/>
      <c r="C103" s="21">
        <v>1</v>
      </c>
      <c r="D103" s="21">
        <v>1</v>
      </c>
    </row>
    <row r="104" spans="1:4" ht="12.75">
      <c r="A104" s="4" t="s">
        <v>96</v>
      </c>
      <c r="B104" s="5">
        <v>2</v>
      </c>
      <c r="C104" s="21">
        <v>6</v>
      </c>
      <c r="D104" s="21">
        <v>5</v>
      </c>
    </row>
    <row r="105" spans="1:4" ht="12.75">
      <c r="A105" s="4" t="s">
        <v>139</v>
      </c>
      <c r="B105" s="5">
        <v>1</v>
      </c>
      <c r="C105" s="21">
        <v>1</v>
      </c>
      <c r="D105" s="21">
        <v>2</v>
      </c>
    </row>
    <row r="106" spans="1:4" ht="12.75">
      <c r="A106" s="55" t="s">
        <v>211</v>
      </c>
      <c r="B106" s="5"/>
      <c r="C106" s="21">
        <v>1</v>
      </c>
      <c r="D106" s="21">
        <v>1</v>
      </c>
    </row>
    <row r="107" spans="1:4" ht="12.75">
      <c r="A107" s="4" t="s">
        <v>115</v>
      </c>
      <c r="B107" s="5">
        <v>3</v>
      </c>
      <c r="C107" s="21">
        <v>3</v>
      </c>
      <c r="D107" s="21">
        <v>3</v>
      </c>
    </row>
    <row r="108" spans="1:4" ht="12.75">
      <c r="A108" s="55" t="s">
        <v>173</v>
      </c>
      <c r="B108" s="5"/>
      <c r="C108" s="21"/>
      <c r="D108" s="21">
        <v>1</v>
      </c>
    </row>
    <row r="109" spans="1:4" ht="12.75">
      <c r="A109" s="55" t="s">
        <v>212</v>
      </c>
      <c r="B109" s="5"/>
      <c r="C109" s="21">
        <v>1</v>
      </c>
      <c r="D109" s="21">
        <v>2</v>
      </c>
    </row>
    <row r="110" spans="1:4" ht="12.75">
      <c r="A110" s="4" t="s">
        <v>134</v>
      </c>
      <c r="B110" s="5">
        <v>2</v>
      </c>
      <c r="C110" s="21">
        <v>2</v>
      </c>
      <c r="D110" s="21"/>
    </row>
    <row r="111" spans="1:4" ht="12.75">
      <c r="A111" s="4" t="s">
        <v>105</v>
      </c>
      <c r="B111" s="5">
        <v>3</v>
      </c>
      <c r="C111" s="21">
        <v>5</v>
      </c>
      <c r="D111" s="21">
        <v>6</v>
      </c>
    </row>
    <row r="112" spans="1:4" ht="12.75">
      <c r="A112" s="4" t="s">
        <v>104</v>
      </c>
      <c r="B112" s="5">
        <v>5</v>
      </c>
      <c r="C112" s="21">
        <v>12</v>
      </c>
      <c r="D112" s="21">
        <v>4</v>
      </c>
    </row>
    <row r="113" spans="1:4" ht="12.75">
      <c r="A113" s="55" t="s">
        <v>186</v>
      </c>
      <c r="B113" s="5"/>
      <c r="C113" s="21"/>
      <c r="D113" s="21">
        <v>1</v>
      </c>
    </row>
    <row r="114" spans="1:4" ht="12.75">
      <c r="A114" s="55" t="s">
        <v>182</v>
      </c>
      <c r="B114" s="5"/>
      <c r="C114" s="21">
        <v>3</v>
      </c>
      <c r="D114" s="21">
        <v>2</v>
      </c>
    </row>
    <row r="115" spans="1:4" ht="12.75">
      <c r="A115" s="55" t="s">
        <v>213</v>
      </c>
      <c r="B115" s="5"/>
      <c r="C115" s="21">
        <v>1</v>
      </c>
      <c r="D115" s="21">
        <v>1</v>
      </c>
    </row>
    <row r="116" spans="1:4" ht="12.75">
      <c r="A116" s="55" t="s">
        <v>119</v>
      </c>
      <c r="B116" s="5"/>
      <c r="C116" s="21"/>
      <c r="D116" s="21">
        <v>2</v>
      </c>
    </row>
    <row r="117" spans="1:4" ht="12.75">
      <c r="A117" s="4" t="s">
        <v>102</v>
      </c>
      <c r="B117" s="5">
        <v>1</v>
      </c>
      <c r="C117" s="21">
        <v>1</v>
      </c>
      <c r="D117" s="21">
        <v>3</v>
      </c>
    </row>
    <row r="118" spans="1:4" ht="12.75">
      <c r="A118" s="4" t="s">
        <v>138</v>
      </c>
      <c r="B118" s="5">
        <v>1</v>
      </c>
      <c r="C118" s="21">
        <v>1</v>
      </c>
      <c r="D118" s="21">
        <v>3</v>
      </c>
    </row>
    <row r="119" spans="1:4" ht="12.75">
      <c r="A119" s="4" t="s">
        <v>152</v>
      </c>
      <c r="B119" s="5">
        <v>1</v>
      </c>
      <c r="C119" s="21"/>
      <c r="D119" s="21">
        <v>1</v>
      </c>
    </row>
    <row r="120" spans="1:4" ht="12.75">
      <c r="A120" s="4" t="s">
        <v>120</v>
      </c>
      <c r="B120" s="5">
        <v>3</v>
      </c>
      <c r="C120" s="21"/>
      <c r="D120" s="21">
        <v>1</v>
      </c>
    </row>
    <row r="121" spans="1:4" ht="12.75">
      <c r="A121" s="55" t="s">
        <v>323</v>
      </c>
      <c r="B121" s="5"/>
      <c r="C121" s="21"/>
      <c r="D121" s="21">
        <v>1</v>
      </c>
    </row>
    <row r="122" spans="1:4" ht="12.75">
      <c r="A122" s="4" t="s">
        <v>133</v>
      </c>
      <c r="B122" s="5">
        <v>2</v>
      </c>
      <c r="C122" s="21">
        <v>1</v>
      </c>
      <c r="D122" s="21">
        <v>1</v>
      </c>
    </row>
    <row r="123" spans="1:4" ht="12.75">
      <c r="A123" s="4" t="s">
        <v>137</v>
      </c>
      <c r="B123" s="5">
        <v>1</v>
      </c>
      <c r="C123" s="21">
        <v>1</v>
      </c>
      <c r="D123" s="21">
        <v>1</v>
      </c>
    </row>
    <row r="124" spans="1:4" ht="12.75">
      <c r="A124" s="4" t="s">
        <v>121</v>
      </c>
      <c r="B124" s="5">
        <v>1</v>
      </c>
      <c r="C124" s="21">
        <v>1</v>
      </c>
      <c r="D124" s="21">
        <v>1</v>
      </c>
    </row>
    <row r="125" spans="1:4" ht="12.75">
      <c r="A125" s="55" t="s">
        <v>99</v>
      </c>
      <c r="B125" s="5"/>
      <c r="C125" s="21">
        <v>1</v>
      </c>
      <c r="D125" s="21"/>
    </row>
    <row r="126" spans="1:4" ht="12.75">
      <c r="A126" s="55" t="s">
        <v>125</v>
      </c>
      <c r="B126" s="5"/>
      <c r="C126" s="21">
        <v>2</v>
      </c>
      <c r="D126" s="21">
        <v>2</v>
      </c>
    </row>
    <row r="127" spans="1:4" ht="12.75">
      <c r="A127" s="4" t="s">
        <v>132</v>
      </c>
      <c r="B127" s="5">
        <v>2</v>
      </c>
      <c r="C127" s="21">
        <v>1</v>
      </c>
      <c r="D127" s="21">
        <v>3</v>
      </c>
    </row>
    <row r="128" spans="1:4" ht="12.75">
      <c r="A128" s="55" t="s">
        <v>303</v>
      </c>
      <c r="B128" s="21"/>
      <c r="C128" s="21"/>
      <c r="D128" s="21">
        <v>1</v>
      </c>
    </row>
    <row r="129" spans="1:4" ht="12.75">
      <c r="A129" s="4" t="s">
        <v>136</v>
      </c>
      <c r="B129" s="5">
        <v>1</v>
      </c>
      <c r="C129" s="21">
        <v>4</v>
      </c>
      <c r="D129" s="21">
        <v>2</v>
      </c>
    </row>
    <row r="130" spans="1:4" ht="12.75">
      <c r="A130" s="4" t="s">
        <v>97</v>
      </c>
      <c r="B130" s="5">
        <v>3</v>
      </c>
      <c r="C130" s="21">
        <v>8</v>
      </c>
      <c r="D130" s="21">
        <v>8</v>
      </c>
    </row>
    <row r="131" spans="1:4" ht="12.75">
      <c r="A131" s="4" t="s">
        <v>93</v>
      </c>
      <c r="B131" s="5">
        <v>46</v>
      </c>
      <c r="C131" s="21">
        <v>66</v>
      </c>
      <c r="D131" s="21">
        <v>77</v>
      </c>
    </row>
    <row r="132" spans="1:4" ht="12.75">
      <c r="A132" s="4" t="s">
        <v>126</v>
      </c>
      <c r="B132" s="5">
        <v>1</v>
      </c>
      <c r="C132" s="21">
        <v>1</v>
      </c>
      <c r="D132" s="21"/>
    </row>
    <row r="133" spans="1:4" ht="12.75">
      <c r="A133" s="4" t="s">
        <v>94</v>
      </c>
      <c r="B133" s="5">
        <v>3</v>
      </c>
      <c r="C133" s="21">
        <v>4</v>
      </c>
      <c r="D133" s="21">
        <v>7</v>
      </c>
    </row>
    <row r="134" spans="1:4" ht="12.75">
      <c r="A134" s="4" t="s">
        <v>116</v>
      </c>
      <c r="B134" s="5">
        <v>2</v>
      </c>
      <c r="C134" s="21">
        <v>1</v>
      </c>
      <c r="D134" s="21"/>
    </row>
    <row r="135" spans="1:4" ht="12.75">
      <c r="A135" s="4" t="s">
        <v>95</v>
      </c>
      <c r="B135" s="5" t="s">
        <v>348</v>
      </c>
      <c r="C135" s="21">
        <v>2</v>
      </c>
      <c r="D135" s="21">
        <v>1</v>
      </c>
    </row>
    <row r="136" spans="1:4" ht="12.75">
      <c r="A136" s="44" t="s">
        <v>101</v>
      </c>
      <c r="B136" s="21">
        <v>2</v>
      </c>
      <c r="C136" s="21">
        <v>2</v>
      </c>
      <c r="D136" s="21">
        <v>3</v>
      </c>
    </row>
    <row r="137" spans="1:4" ht="12.75">
      <c r="A137" s="4" t="s">
        <v>324</v>
      </c>
      <c r="B137" s="5">
        <v>2</v>
      </c>
      <c r="C137" s="21">
        <v>2</v>
      </c>
      <c r="D137" s="21">
        <v>1</v>
      </c>
    </row>
    <row r="138" spans="1:4" ht="12.75">
      <c r="A138" s="4" t="s">
        <v>344</v>
      </c>
      <c r="B138" s="5">
        <v>1</v>
      </c>
      <c r="C138" s="21">
        <v>1</v>
      </c>
      <c r="D138" s="21">
        <v>1</v>
      </c>
    </row>
    <row r="139" spans="1:4" ht="12.75">
      <c r="A139" s="55" t="s">
        <v>343</v>
      </c>
      <c r="B139" s="21"/>
      <c r="C139" s="21"/>
      <c r="D139" s="21">
        <v>3</v>
      </c>
    </row>
    <row r="140" spans="1:4" ht="12.75">
      <c r="A140" s="4" t="s">
        <v>315</v>
      </c>
      <c r="B140" s="5">
        <v>1</v>
      </c>
      <c r="C140" s="21">
        <v>2</v>
      </c>
      <c r="D140" s="21">
        <v>4</v>
      </c>
    </row>
    <row r="141" spans="1:4" ht="12.75">
      <c r="A141" s="55" t="s">
        <v>314</v>
      </c>
      <c r="B141" s="21"/>
      <c r="C141" s="21"/>
      <c r="D141" s="21">
        <v>1</v>
      </c>
    </row>
    <row r="142" spans="1:4" ht="12.75">
      <c r="A142" s="101" t="s">
        <v>214</v>
      </c>
      <c r="B142" s="5">
        <v>3</v>
      </c>
      <c r="C142" s="21">
        <v>2</v>
      </c>
      <c r="D142" s="21">
        <v>3</v>
      </c>
    </row>
    <row r="143" spans="1:4" ht="12.75" thickBot="1">
      <c r="A143" s="53" t="s">
        <v>20</v>
      </c>
      <c r="B143" s="52">
        <f>SUM(B51:B127)</f>
        <v>65</v>
      </c>
      <c r="C143" s="102">
        <f>SUM(C50:C142)</f>
        <v>219</v>
      </c>
      <c r="D143" s="102">
        <f>SUM(D50:D142)</f>
        <v>265</v>
      </c>
    </row>
    <row r="144" spans="2:4" ht="12.75" thickTop="1">
      <c r="B144" s="30"/>
      <c r="C144" s="21"/>
      <c r="D144" s="21"/>
    </row>
    <row r="145" spans="2:4" ht="12.75">
      <c r="B145" s="30"/>
      <c r="C145" s="21"/>
      <c r="D145" s="21"/>
    </row>
    <row r="146" spans="2:4" ht="12.75">
      <c r="B146" s="30"/>
      <c r="C146" s="21"/>
      <c r="D146" s="21"/>
    </row>
    <row r="147" spans="1:4" ht="12.75">
      <c r="A147" s="11"/>
      <c r="B147" s="30"/>
      <c r="C147" s="21"/>
      <c r="D147" s="21"/>
    </row>
    <row r="148" ht="18">
      <c r="A148" s="28" t="s">
        <v>156</v>
      </c>
    </row>
    <row r="149" spans="1:6" ht="48">
      <c r="A149" s="31" t="s">
        <v>88</v>
      </c>
      <c r="B149" s="68" t="s">
        <v>284</v>
      </c>
      <c r="C149" s="31" t="s">
        <v>88</v>
      </c>
      <c r="D149" s="68" t="s">
        <v>285</v>
      </c>
      <c r="E149" s="31" t="s">
        <v>88</v>
      </c>
      <c r="F149" s="68" t="s">
        <v>286</v>
      </c>
    </row>
    <row r="150" spans="1:6" ht="15">
      <c r="A150" s="4" t="s">
        <v>69</v>
      </c>
      <c r="B150" s="5">
        <v>3903</v>
      </c>
      <c r="C150" s="55" t="s">
        <v>215</v>
      </c>
      <c r="D150" s="48">
        <v>5641</v>
      </c>
      <c r="E150" s="84" t="s">
        <v>69</v>
      </c>
      <c r="F150" s="80">
        <v>5779</v>
      </c>
    </row>
    <row r="151" spans="1:6" ht="45">
      <c r="A151" s="4" t="s">
        <v>70</v>
      </c>
      <c r="B151" s="5">
        <v>824</v>
      </c>
      <c r="C151" s="55" t="s">
        <v>71</v>
      </c>
      <c r="D151" s="48">
        <v>1926</v>
      </c>
      <c r="E151" s="84" t="s">
        <v>330</v>
      </c>
      <c r="F151" s="80">
        <v>1396</v>
      </c>
    </row>
    <row r="152" spans="1:6" ht="15">
      <c r="A152" s="4" t="s">
        <v>71</v>
      </c>
      <c r="B152" s="5">
        <v>660</v>
      </c>
      <c r="C152" s="55" t="s">
        <v>70</v>
      </c>
      <c r="D152" s="48">
        <v>835</v>
      </c>
      <c r="E152" s="84" t="s">
        <v>331</v>
      </c>
      <c r="F152" s="80">
        <v>1032</v>
      </c>
    </row>
    <row r="153" spans="1:6" ht="30">
      <c r="A153" s="4" t="s">
        <v>72</v>
      </c>
      <c r="B153" s="5">
        <v>597</v>
      </c>
      <c r="C153" s="55" t="s">
        <v>216</v>
      </c>
      <c r="D153" s="48">
        <v>892</v>
      </c>
      <c r="E153" s="84" t="s">
        <v>332</v>
      </c>
      <c r="F153" s="80">
        <v>906</v>
      </c>
    </row>
    <row r="154" spans="1:6" ht="30">
      <c r="A154" s="4" t="s">
        <v>73</v>
      </c>
      <c r="B154" s="5">
        <v>434</v>
      </c>
      <c r="C154" s="55" t="s">
        <v>217</v>
      </c>
      <c r="D154" s="48">
        <v>574</v>
      </c>
      <c r="E154" s="84" t="s">
        <v>70</v>
      </c>
      <c r="F154" s="80">
        <v>615</v>
      </c>
    </row>
    <row r="155" spans="1:6" ht="15">
      <c r="A155" s="4" t="s">
        <v>74</v>
      </c>
      <c r="B155" s="5">
        <v>428</v>
      </c>
      <c r="C155" s="55" t="s">
        <v>218</v>
      </c>
      <c r="D155" s="48">
        <v>377</v>
      </c>
      <c r="E155" s="84" t="s">
        <v>333</v>
      </c>
      <c r="F155" s="80">
        <v>556</v>
      </c>
    </row>
    <row r="156" spans="1:6" ht="30">
      <c r="A156" s="4" t="s">
        <v>75</v>
      </c>
      <c r="B156" s="5">
        <v>179</v>
      </c>
      <c r="C156" s="55" t="s">
        <v>219</v>
      </c>
      <c r="D156" s="48">
        <v>346</v>
      </c>
      <c r="E156" s="84" t="s">
        <v>217</v>
      </c>
      <c r="F156" s="80">
        <v>545</v>
      </c>
    </row>
    <row r="157" spans="1:6" ht="30">
      <c r="A157" s="4" t="s">
        <v>76</v>
      </c>
      <c r="B157" s="5">
        <v>166</v>
      </c>
      <c r="C157" s="55" t="s">
        <v>76</v>
      </c>
      <c r="D157" s="48">
        <v>293</v>
      </c>
      <c r="E157" s="84" t="s">
        <v>258</v>
      </c>
      <c r="F157" s="80">
        <v>507</v>
      </c>
    </row>
    <row r="158" spans="1:6" ht="30">
      <c r="A158" s="4" t="s">
        <v>77</v>
      </c>
      <c r="B158" s="5">
        <v>70</v>
      </c>
      <c r="C158" s="55" t="s">
        <v>220</v>
      </c>
      <c r="D158" s="48">
        <v>367</v>
      </c>
      <c r="E158" s="84" t="s">
        <v>218</v>
      </c>
      <c r="F158" s="80">
        <v>344</v>
      </c>
    </row>
    <row r="159" spans="1:6" ht="15">
      <c r="A159" s="4" t="s">
        <v>78</v>
      </c>
      <c r="B159" s="5">
        <v>69</v>
      </c>
      <c r="C159" s="55" t="s">
        <v>235</v>
      </c>
      <c r="D159" s="48">
        <v>206</v>
      </c>
      <c r="E159" s="84" t="s">
        <v>338</v>
      </c>
      <c r="F159" s="80">
        <v>139</v>
      </c>
    </row>
    <row r="160" spans="1:6" ht="15">
      <c r="A160" s="4" t="s">
        <v>79</v>
      </c>
      <c r="B160" s="5">
        <v>67</v>
      </c>
      <c r="C160" s="55" t="s">
        <v>221</v>
      </c>
      <c r="D160" s="48">
        <v>197</v>
      </c>
      <c r="E160" s="84" t="s">
        <v>334</v>
      </c>
      <c r="F160" s="80">
        <v>78</v>
      </c>
    </row>
    <row r="161" spans="1:6" ht="15">
      <c r="A161" s="4" t="s">
        <v>80</v>
      </c>
      <c r="B161" s="5">
        <v>29</v>
      </c>
      <c r="C161" s="55" t="s">
        <v>222</v>
      </c>
      <c r="D161" s="48">
        <v>116</v>
      </c>
      <c r="E161" s="84" t="s">
        <v>79</v>
      </c>
      <c r="F161" s="80">
        <v>71</v>
      </c>
    </row>
    <row r="162" spans="1:6" ht="30">
      <c r="A162" s="4" t="s">
        <v>81</v>
      </c>
      <c r="B162" s="5">
        <v>29</v>
      </c>
      <c r="C162" s="55" t="s">
        <v>79</v>
      </c>
      <c r="D162" s="48">
        <v>61</v>
      </c>
      <c r="E162" s="84" t="s">
        <v>335</v>
      </c>
      <c r="F162" s="80">
        <v>58</v>
      </c>
    </row>
    <row r="163" spans="1:6" ht="30">
      <c r="A163" s="4" t="s">
        <v>82</v>
      </c>
      <c r="B163" s="5">
        <v>9</v>
      </c>
      <c r="C163" s="55" t="s">
        <v>233</v>
      </c>
      <c r="D163" s="48">
        <v>86</v>
      </c>
      <c r="E163" s="84" t="s">
        <v>336</v>
      </c>
      <c r="F163" s="80">
        <v>41</v>
      </c>
    </row>
    <row r="164" spans="1:6" ht="45">
      <c r="A164" s="4" t="s">
        <v>83</v>
      </c>
      <c r="B164" s="5">
        <v>6</v>
      </c>
      <c r="C164" s="55" t="s">
        <v>223</v>
      </c>
      <c r="D164" s="48">
        <v>69</v>
      </c>
      <c r="E164" s="84" t="s">
        <v>339</v>
      </c>
      <c r="F164" s="80">
        <v>34</v>
      </c>
    </row>
    <row r="165" spans="1:6" ht="15">
      <c r="A165" s="4" t="s">
        <v>84</v>
      </c>
      <c r="B165" s="5">
        <v>4</v>
      </c>
      <c r="C165" s="55" t="s">
        <v>85</v>
      </c>
      <c r="D165" s="48">
        <v>38</v>
      </c>
      <c r="E165" s="84" t="s">
        <v>337</v>
      </c>
      <c r="F165" s="80">
        <v>25</v>
      </c>
    </row>
    <row r="166" spans="1:6" ht="30">
      <c r="A166" s="4" t="s">
        <v>85</v>
      </c>
      <c r="B166" s="5">
        <v>2</v>
      </c>
      <c r="C166" s="55" t="s">
        <v>224</v>
      </c>
      <c r="D166" s="48">
        <v>44</v>
      </c>
      <c r="E166" s="84" t="s">
        <v>86</v>
      </c>
      <c r="F166" s="80">
        <v>23</v>
      </c>
    </row>
    <row r="167" spans="1:6" ht="30">
      <c r="A167" s="4" t="s">
        <v>86</v>
      </c>
      <c r="B167" s="5">
        <v>1</v>
      </c>
      <c r="C167" s="44" t="s">
        <v>234</v>
      </c>
      <c r="D167" s="32">
        <v>14</v>
      </c>
      <c r="E167" s="84" t="s">
        <v>85</v>
      </c>
      <c r="F167" s="80">
        <v>13</v>
      </c>
    </row>
    <row r="168" spans="1:6" ht="15">
      <c r="A168" s="4" t="s">
        <v>87</v>
      </c>
      <c r="B168" s="5">
        <v>1</v>
      </c>
      <c r="C168" s="57"/>
      <c r="E168" s="84"/>
      <c r="F168" s="80"/>
    </row>
    <row r="169" spans="1:6" ht="12.75" thickBot="1">
      <c r="A169" s="53" t="s">
        <v>20</v>
      </c>
      <c r="B169" s="52">
        <f>SUM(B150:B168)</f>
        <v>7478</v>
      </c>
      <c r="C169" s="52"/>
      <c r="D169" s="52">
        <f>SUM(D150:D168)</f>
        <v>12082</v>
      </c>
      <c r="E169" s="52"/>
      <c r="F169" s="52">
        <f>SUM(F150:F167)</f>
        <v>12162</v>
      </c>
    </row>
    <row r="170" ht="12.75" thickTop="1">
      <c r="A170" s="11" t="s">
        <v>0</v>
      </c>
    </row>
    <row r="172" ht="18">
      <c r="A172" s="28" t="s">
        <v>380</v>
      </c>
    </row>
    <row r="174" spans="1:2" ht="12.75">
      <c r="A174" s="129" t="s">
        <v>352</v>
      </c>
      <c r="B174" s="129" t="s">
        <v>379</v>
      </c>
    </row>
    <row r="175" spans="1:2" ht="12.75">
      <c r="A175" s="130" t="s">
        <v>355</v>
      </c>
      <c r="B175" s="126">
        <v>70</v>
      </c>
    </row>
    <row r="176" spans="1:2" ht="12.75">
      <c r="A176" s="130" t="s">
        <v>356</v>
      </c>
      <c r="B176" s="126">
        <v>62</v>
      </c>
    </row>
    <row r="177" spans="1:2" ht="12.75">
      <c r="A177" s="130" t="s">
        <v>357</v>
      </c>
      <c r="B177" s="126">
        <v>68</v>
      </c>
    </row>
    <row r="178" spans="1:2" ht="12.75">
      <c r="A178" s="130" t="s">
        <v>358</v>
      </c>
      <c r="B178" s="126">
        <v>42</v>
      </c>
    </row>
    <row r="179" spans="1:2" ht="12.75">
      <c r="A179" s="130" t="s">
        <v>359</v>
      </c>
      <c r="B179" s="126">
        <v>436</v>
      </c>
    </row>
    <row r="180" spans="1:2" ht="12.75">
      <c r="A180" s="130" t="s">
        <v>360</v>
      </c>
      <c r="B180" s="126">
        <v>167</v>
      </c>
    </row>
    <row r="181" spans="1:2" ht="12.75">
      <c r="A181" s="130" t="s">
        <v>361</v>
      </c>
      <c r="B181" s="126">
        <v>41</v>
      </c>
    </row>
    <row r="182" spans="1:2" ht="12.75">
      <c r="A182" s="130" t="s">
        <v>362</v>
      </c>
      <c r="B182" s="126">
        <v>0</v>
      </c>
    </row>
    <row r="183" spans="1:2" ht="12.75">
      <c r="A183" s="130" t="s">
        <v>363</v>
      </c>
      <c r="B183" s="126">
        <v>129</v>
      </c>
    </row>
    <row r="184" spans="1:2" ht="12.75">
      <c r="A184" s="130" t="s">
        <v>364</v>
      </c>
      <c r="B184" s="126">
        <v>242</v>
      </c>
    </row>
    <row r="185" spans="1:2" ht="12.75">
      <c r="A185" s="130" t="s">
        <v>365</v>
      </c>
      <c r="B185" s="126">
        <v>80</v>
      </c>
    </row>
    <row r="186" spans="1:2" ht="12.75">
      <c r="A186" s="130" t="s">
        <v>366</v>
      </c>
      <c r="B186" s="126">
        <v>73</v>
      </c>
    </row>
    <row r="187" spans="1:2" ht="12.75">
      <c r="A187" s="130" t="s">
        <v>367</v>
      </c>
      <c r="B187" s="126">
        <v>96</v>
      </c>
    </row>
    <row r="188" spans="1:2" ht="12.75">
      <c r="A188" s="130" t="s">
        <v>368</v>
      </c>
      <c r="B188" s="126">
        <v>47</v>
      </c>
    </row>
    <row r="189" spans="1:2" ht="12.75">
      <c r="A189" s="130" t="s">
        <v>369</v>
      </c>
      <c r="B189" s="126">
        <v>69</v>
      </c>
    </row>
    <row r="190" spans="1:2" ht="12.75">
      <c r="A190" s="130" t="s">
        <v>370</v>
      </c>
      <c r="B190" s="126">
        <v>290</v>
      </c>
    </row>
    <row r="191" spans="1:2" ht="12.75">
      <c r="A191" s="130" t="s">
        <v>371</v>
      </c>
      <c r="B191" s="126">
        <v>81</v>
      </c>
    </row>
    <row r="192" spans="1:2" ht="12.75">
      <c r="A192" s="130" t="s">
        <v>372</v>
      </c>
      <c r="B192" s="126">
        <v>142</v>
      </c>
    </row>
    <row r="193" spans="1:2" ht="12.75">
      <c r="A193" s="130" t="s">
        <v>373</v>
      </c>
      <c r="B193" s="126">
        <v>20</v>
      </c>
    </row>
    <row r="194" spans="1:2" ht="12.75">
      <c r="A194" s="130" t="s">
        <v>374</v>
      </c>
      <c r="B194" s="126">
        <v>57</v>
      </c>
    </row>
    <row r="195" spans="1:2" ht="12.75">
      <c r="A195" s="130" t="s">
        <v>375</v>
      </c>
      <c r="B195" s="126">
        <v>445</v>
      </c>
    </row>
    <row r="196" spans="1:2" ht="12.75">
      <c r="A196" s="130" t="s">
        <v>376</v>
      </c>
      <c r="B196" s="126">
        <v>1523</v>
      </c>
    </row>
    <row r="197" spans="1:2" ht="12.75">
      <c r="A197" s="130" t="s">
        <v>315</v>
      </c>
      <c r="B197" s="126">
        <v>682</v>
      </c>
    </row>
    <row r="198" spans="1:2" ht="12.75">
      <c r="A198" s="130" t="s">
        <v>324</v>
      </c>
      <c r="B198" s="126">
        <v>1</v>
      </c>
    </row>
    <row r="199" spans="1:2" ht="12.75">
      <c r="A199" s="130" t="s">
        <v>344</v>
      </c>
      <c r="B199" s="126">
        <v>0</v>
      </c>
    </row>
    <row r="200" spans="1:2" ht="12.75">
      <c r="A200" s="130" t="s">
        <v>314</v>
      </c>
      <c r="B200" s="126">
        <v>0</v>
      </c>
    </row>
    <row r="201" spans="1:2" ht="12.75">
      <c r="A201" s="130" t="s">
        <v>343</v>
      </c>
      <c r="B201" s="126">
        <v>65</v>
      </c>
    </row>
    <row r="202" spans="1:2" ht="12.75">
      <c r="A202" s="127" t="s">
        <v>20</v>
      </c>
      <c r="B202" s="128">
        <f>SUM(B175:B201)</f>
        <v>4928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2" r:id="rId1"/>
  <headerFooter alignWithMargins="0">
    <oddHeader>&amp;C&amp;14Observatoire du dépôt légal : données 2011-2013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7"/>
  <sheetViews>
    <sheetView workbookViewId="0" topLeftCell="A1">
      <selection activeCell="A29" sqref="A29"/>
    </sheetView>
  </sheetViews>
  <sheetFormatPr defaultColWidth="11.421875" defaultRowHeight="12.75"/>
  <cols>
    <col min="1" max="1" width="50.140625" style="0" customWidth="1"/>
    <col min="2" max="2" width="17.421875" style="0" customWidth="1"/>
    <col min="3" max="3" width="20.57421875" style="0" customWidth="1"/>
    <col min="4" max="4" width="19.421875" style="0" customWidth="1"/>
    <col min="5" max="5" width="22.140625" style="0" customWidth="1"/>
    <col min="6" max="6" width="17.57421875" style="0" customWidth="1"/>
    <col min="7" max="7" width="16.7109375" style="0" bestFit="1" customWidth="1"/>
  </cols>
  <sheetData>
    <row r="2" spans="1:3" ht="22.5" customHeight="1">
      <c r="A2" s="10" t="s">
        <v>23</v>
      </c>
      <c r="B2" s="9"/>
      <c r="C2" s="9"/>
    </row>
    <row r="3" spans="1:3" ht="12.75">
      <c r="A3" s="12"/>
      <c r="B3" s="9"/>
      <c r="C3" s="9"/>
    </row>
    <row r="4" spans="2:3" ht="12.75">
      <c r="B4" s="23">
        <v>2012</v>
      </c>
      <c r="C4" s="24"/>
    </row>
    <row r="5" spans="1:3" s="25" customFormat="1" ht="13.5" thickBot="1">
      <c r="A5" s="22" t="s">
        <v>21</v>
      </c>
      <c r="B5" s="2" t="s">
        <v>10</v>
      </c>
      <c r="C5" s="3" t="s">
        <v>11</v>
      </c>
    </row>
    <row r="6" spans="1:3" ht="13.5" thickTop="1">
      <c r="A6" s="85" t="s">
        <v>24</v>
      </c>
      <c r="B6" s="5">
        <v>5</v>
      </c>
      <c r="C6" s="21">
        <v>397</v>
      </c>
    </row>
    <row r="7" spans="1:3" ht="12.75">
      <c r="A7" s="85" t="s">
        <v>44</v>
      </c>
      <c r="B7" s="5">
        <v>1</v>
      </c>
      <c r="C7" s="21">
        <v>250</v>
      </c>
    </row>
    <row r="8" spans="1:3" ht="12.75">
      <c r="A8" s="85" t="s">
        <v>45</v>
      </c>
      <c r="B8" s="5">
        <v>3</v>
      </c>
      <c r="C8" s="21">
        <v>166</v>
      </c>
    </row>
    <row r="9" spans="1:3" ht="12.75">
      <c r="A9" s="85" t="s">
        <v>46</v>
      </c>
      <c r="B9" s="5">
        <v>1</v>
      </c>
      <c r="C9" s="21">
        <v>150</v>
      </c>
    </row>
    <row r="10" spans="1:3" ht="12.75">
      <c r="A10" s="85" t="s">
        <v>47</v>
      </c>
      <c r="B10" s="5">
        <v>4</v>
      </c>
      <c r="C10" s="21">
        <v>75</v>
      </c>
    </row>
    <row r="11" spans="1:3" ht="12.75">
      <c r="A11" s="87" t="s">
        <v>278</v>
      </c>
      <c r="B11" s="5">
        <v>1</v>
      </c>
      <c r="C11" s="21">
        <v>68</v>
      </c>
    </row>
    <row r="12" spans="1:3" ht="12.75">
      <c r="A12" s="85" t="s">
        <v>22</v>
      </c>
      <c r="B12" s="5">
        <v>27</v>
      </c>
      <c r="C12" s="21">
        <v>37</v>
      </c>
    </row>
    <row r="13" spans="1:3" ht="12.75">
      <c r="A13" s="85" t="s">
        <v>48</v>
      </c>
      <c r="B13" s="5">
        <v>1</v>
      </c>
      <c r="C13" s="21">
        <v>30</v>
      </c>
    </row>
    <row r="14" spans="1:3" ht="12.75">
      <c r="A14" s="85" t="s">
        <v>49</v>
      </c>
      <c r="B14" s="5">
        <v>16</v>
      </c>
      <c r="C14" s="21">
        <v>16</v>
      </c>
    </row>
    <row r="15" spans="1:3" ht="12.75">
      <c r="A15" s="85" t="s">
        <v>50</v>
      </c>
      <c r="B15" s="5">
        <v>9</v>
      </c>
      <c r="C15" s="21">
        <v>9</v>
      </c>
    </row>
    <row r="16" spans="1:3" ht="13.5" thickBot="1">
      <c r="A16" s="6" t="s">
        <v>20</v>
      </c>
      <c r="B16" s="27">
        <f>SUM(B6:B15)</f>
        <v>68</v>
      </c>
      <c r="C16" s="27">
        <f>SUM(C6:C15)</f>
        <v>1198</v>
      </c>
    </row>
    <row r="17" spans="1:3" ht="13.5" thickTop="1">
      <c r="A17" s="12"/>
      <c r="B17" s="9"/>
      <c r="C17" s="9"/>
    </row>
    <row r="18" spans="2:3" ht="12.75">
      <c r="B18" s="23">
        <v>2013</v>
      </c>
      <c r="C18" s="24"/>
    </row>
    <row r="19" spans="1:3" s="25" customFormat="1" ht="13.5" thickBot="1">
      <c r="A19" s="22" t="s">
        <v>21</v>
      </c>
      <c r="B19" s="2" t="s">
        <v>10</v>
      </c>
      <c r="C19" s="3" t="s">
        <v>11</v>
      </c>
    </row>
    <row r="20" spans="1:3" s="25" customFormat="1" ht="13.5" thickTop="1">
      <c r="A20" s="86" t="s">
        <v>45</v>
      </c>
      <c r="B20" s="4">
        <v>3</v>
      </c>
      <c r="C20" s="4">
        <v>408</v>
      </c>
    </row>
    <row r="21" spans="1:3" s="25" customFormat="1" ht="12.75">
      <c r="A21" s="86" t="s">
        <v>46</v>
      </c>
      <c r="B21" s="4">
        <v>1</v>
      </c>
      <c r="C21" s="4">
        <v>262</v>
      </c>
    </row>
    <row r="22" spans="1:3" ht="12.75">
      <c r="A22" s="87" t="s">
        <v>278</v>
      </c>
      <c r="B22" s="47">
        <v>4</v>
      </c>
      <c r="C22" s="47">
        <v>71</v>
      </c>
    </row>
    <row r="23" spans="1:3" ht="12.75">
      <c r="A23" s="86" t="s">
        <v>47</v>
      </c>
      <c r="B23" s="47">
        <v>1</v>
      </c>
      <c r="C23" s="47">
        <v>38</v>
      </c>
    </row>
    <row r="24" spans="1:3" ht="12.75">
      <c r="A24" s="87" t="s">
        <v>190</v>
      </c>
      <c r="B24" s="47">
        <v>21</v>
      </c>
      <c r="C24" s="47">
        <v>21</v>
      </c>
    </row>
    <row r="25" spans="1:3" ht="12.75">
      <c r="A25" s="87" t="s">
        <v>191</v>
      </c>
      <c r="B25" s="47">
        <v>2</v>
      </c>
      <c r="C25" s="47">
        <v>16</v>
      </c>
    </row>
    <row r="26" spans="1:3" ht="12.75">
      <c r="A26" s="87" t="s">
        <v>189</v>
      </c>
      <c r="B26" s="47">
        <v>13</v>
      </c>
      <c r="C26" s="47">
        <v>13</v>
      </c>
    </row>
    <row r="27" spans="1:3" ht="12.75">
      <c r="A27" s="87" t="s">
        <v>25</v>
      </c>
      <c r="B27" s="47">
        <v>10</v>
      </c>
      <c r="C27" s="47">
        <v>10</v>
      </c>
    </row>
    <row r="28" spans="1:3" ht="12.75">
      <c r="A28" s="87" t="s">
        <v>280</v>
      </c>
      <c r="B28" s="47">
        <v>8</v>
      </c>
      <c r="C28" s="47">
        <v>8</v>
      </c>
    </row>
    <row r="29" spans="1:3" ht="12.75">
      <c r="A29" s="87" t="s">
        <v>192</v>
      </c>
      <c r="B29" s="47">
        <v>6</v>
      </c>
      <c r="C29" s="47">
        <v>6</v>
      </c>
    </row>
    <row r="30" spans="1:3" ht="13.5" thickBot="1">
      <c r="A30" s="6" t="s">
        <v>20</v>
      </c>
      <c r="B30" s="27">
        <f>SUM(B20:B29)</f>
        <v>69</v>
      </c>
      <c r="C30" s="27">
        <f>SUM(C20:C29)</f>
        <v>853</v>
      </c>
    </row>
    <row r="31" spans="2:3" ht="13.5" thickTop="1">
      <c r="B31" s="9"/>
      <c r="C31" s="9"/>
    </row>
    <row r="32" spans="1:3" ht="12.75">
      <c r="A32" s="33"/>
      <c r="B32" s="34">
        <v>2014</v>
      </c>
      <c r="C32" s="35"/>
    </row>
    <row r="33" spans="1:3" ht="13.5" thickBot="1">
      <c r="A33" s="36" t="s">
        <v>21</v>
      </c>
      <c r="B33" s="37" t="s">
        <v>10</v>
      </c>
      <c r="C33" s="38" t="s">
        <v>11</v>
      </c>
    </row>
    <row r="34" spans="1:3" ht="15.75" thickTop="1">
      <c r="A34" s="76" t="s">
        <v>24</v>
      </c>
      <c r="B34" s="77">
        <v>4</v>
      </c>
      <c r="C34" s="77">
        <v>665</v>
      </c>
    </row>
    <row r="35" spans="1:3" ht="30">
      <c r="A35" s="76" t="s">
        <v>46</v>
      </c>
      <c r="B35" s="77">
        <v>1</v>
      </c>
      <c r="C35" s="77">
        <v>232</v>
      </c>
    </row>
    <row r="36" spans="1:3" ht="15">
      <c r="A36" s="76" t="s">
        <v>45</v>
      </c>
      <c r="B36" s="77">
        <v>2</v>
      </c>
      <c r="C36" s="77">
        <v>133</v>
      </c>
    </row>
    <row r="37" spans="1:3" ht="15">
      <c r="A37" s="76" t="s">
        <v>309</v>
      </c>
      <c r="B37" s="77">
        <v>47</v>
      </c>
      <c r="C37" s="77">
        <v>56</v>
      </c>
    </row>
    <row r="38" spans="1:3" ht="15">
      <c r="A38" s="76" t="s">
        <v>310</v>
      </c>
      <c r="B38" s="77">
        <v>40</v>
      </c>
      <c r="C38" s="77">
        <v>52</v>
      </c>
    </row>
    <row r="39" spans="1:3" ht="30">
      <c r="A39" s="76" t="s">
        <v>311</v>
      </c>
      <c r="B39" s="77">
        <v>30</v>
      </c>
      <c r="C39" s="77">
        <v>31</v>
      </c>
    </row>
    <row r="40" spans="1:3" ht="15">
      <c r="A40" s="76" t="s">
        <v>50</v>
      </c>
      <c r="B40" s="77">
        <v>1</v>
      </c>
      <c r="C40" s="77">
        <v>26</v>
      </c>
    </row>
    <row r="41" spans="1:3" ht="15">
      <c r="A41" s="76" t="s">
        <v>190</v>
      </c>
      <c r="B41" s="77">
        <v>25</v>
      </c>
      <c r="C41" s="77">
        <v>25</v>
      </c>
    </row>
    <row r="42" spans="1:3" ht="15">
      <c r="A42" s="76" t="s">
        <v>312</v>
      </c>
      <c r="B42" s="77">
        <v>18</v>
      </c>
      <c r="C42" s="77">
        <v>18</v>
      </c>
    </row>
    <row r="43" spans="1:3" ht="15">
      <c r="A43" s="76" t="s">
        <v>313</v>
      </c>
      <c r="B43" s="77">
        <v>12</v>
      </c>
      <c r="C43" s="77">
        <v>12</v>
      </c>
    </row>
    <row r="44" spans="1:3" ht="13.5" thickBot="1">
      <c r="A44" s="41" t="s">
        <v>20</v>
      </c>
      <c r="B44" s="42">
        <f>SUM(B34:B43)</f>
        <v>180</v>
      </c>
      <c r="C44" s="43">
        <f>SUM(C34:C43)</f>
        <v>1250</v>
      </c>
    </row>
    <row r="45" ht="13.5" thickTop="1">
      <c r="A45" s="65" t="s">
        <v>279</v>
      </c>
    </row>
    <row r="47" ht="18">
      <c r="A47" s="10" t="s">
        <v>157</v>
      </c>
    </row>
    <row r="48" spans="1:4" ht="12.75">
      <c r="A48" s="118" t="s">
        <v>151</v>
      </c>
      <c r="B48" s="116" t="s">
        <v>153</v>
      </c>
      <c r="C48" s="116" t="s">
        <v>155</v>
      </c>
      <c r="D48" s="116" t="s">
        <v>171</v>
      </c>
    </row>
    <row r="49" spans="1:4" ht="12.75">
      <c r="A49" s="44" t="s">
        <v>93</v>
      </c>
      <c r="B49" s="109">
        <v>17</v>
      </c>
      <c r="C49" s="109">
        <v>11</v>
      </c>
      <c r="D49" s="109">
        <v>19</v>
      </c>
    </row>
    <row r="50" spans="1:4" ht="12.75">
      <c r="A50" s="44" t="s">
        <v>136</v>
      </c>
      <c r="B50" s="109">
        <v>1</v>
      </c>
      <c r="C50" s="109">
        <v>1</v>
      </c>
      <c r="D50" s="109">
        <v>2</v>
      </c>
    </row>
    <row r="51" spans="1:4" ht="12.75">
      <c r="A51" s="44" t="s">
        <v>97</v>
      </c>
      <c r="B51" s="109">
        <v>1</v>
      </c>
      <c r="C51" s="109">
        <v>1</v>
      </c>
      <c r="D51" s="109"/>
    </row>
    <row r="52" spans="1:4" ht="12.75">
      <c r="A52" s="44" t="s">
        <v>126</v>
      </c>
      <c r="B52" s="109"/>
      <c r="C52" s="109"/>
      <c r="D52" s="109">
        <v>1</v>
      </c>
    </row>
    <row r="53" spans="1:4" ht="12.75">
      <c r="A53" s="55" t="s">
        <v>95</v>
      </c>
      <c r="B53" s="109"/>
      <c r="C53" s="109">
        <v>2</v>
      </c>
      <c r="D53" s="109">
        <v>4</v>
      </c>
    </row>
    <row r="54" spans="1:4" ht="12.75">
      <c r="A54" s="44" t="s">
        <v>94</v>
      </c>
      <c r="B54" s="109">
        <v>2</v>
      </c>
      <c r="C54" s="109">
        <v>2</v>
      </c>
      <c r="D54" s="109">
        <v>1</v>
      </c>
    </row>
    <row r="55" spans="1:4" ht="12.75">
      <c r="A55" s="44" t="s">
        <v>116</v>
      </c>
      <c r="B55" s="109"/>
      <c r="C55" s="109">
        <v>2</v>
      </c>
      <c r="D55" s="109"/>
    </row>
    <row r="56" spans="1:4" ht="12.75">
      <c r="A56" s="44" t="s">
        <v>146</v>
      </c>
      <c r="B56" s="109"/>
      <c r="C56" s="109">
        <v>1</v>
      </c>
      <c r="D56" s="109"/>
    </row>
    <row r="57" spans="1:4" ht="12.75">
      <c r="A57" s="44" t="s">
        <v>140</v>
      </c>
      <c r="B57" s="109">
        <v>1</v>
      </c>
      <c r="C57" s="109"/>
      <c r="D57" s="109"/>
    </row>
    <row r="58" spans="1:4" ht="12.75">
      <c r="A58" s="44" t="s">
        <v>103</v>
      </c>
      <c r="B58" s="109">
        <v>1</v>
      </c>
      <c r="C58" s="109"/>
      <c r="D58" s="109"/>
    </row>
    <row r="59" spans="1:4" ht="12.75">
      <c r="A59" s="44" t="s">
        <v>149</v>
      </c>
      <c r="B59" s="109"/>
      <c r="C59" s="109">
        <v>1</v>
      </c>
      <c r="D59" s="109">
        <v>1</v>
      </c>
    </row>
    <row r="60" spans="1:4" ht="12.75">
      <c r="A60" s="114" t="s">
        <v>148</v>
      </c>
      <c r="B60" s="110"/>
      <c r="C60" s="109">
        <v>1</v>
      </c>
      <c r="D60" s="109">
        <v>1</v>
      </c>
    </row>
    <row r="61" spans="1:4" ht="12.75">
      <c r="A61" s="114" t="s">
        <v>108</v>
      </c>
      <c r="B61" s="110"/>
      <c r="C61" s="109">
        <v>1</v>
      </c>
      <c r="D61" s="109"/>
    </row>
    <row r="62" spans="1:4" ht="12.75">
      <c r="A62" s="114" t="s">
        <v>123</v>
      </c>
      <c r="B62" s="110"/>
      <c r="C62" s="109">
        <v>2</v>
      </c>
      <c r="D62" s="109">
        <v>2</v>
      </c>
    </row>
    <row r="63" spans="1:4" ht="12.75">
      <c r="A63" s="44" t="s">
        <v>106</v>
      </c>
      <c r="B63" s="109">
        <v>1</v>
      </c>
      <c r="C63" s="109">
        <v>1</v>
      </c>
      <c r="D63" s="109">
        <v>3</v>
      </c>
    </row>
    <row r="64" spans="1:4" ht="12.75">
      <c r="A64" s="114" t="s">
        <v>316</v>
      </c>
      <c r="B64" s="110"/>
      <c r="C64" s="109"/>
      <c r="D64" s="109">
        <v>1</v>
      </c>
    </row>
    <row r="65" spans="1:4" ht="12.75">
      <c r="A65" s="55" t="s">
        <v>188</v>
      </c>
      <c r="B65" s="110"/>
      <c r="C65" s="109">
        <v>1</v>
      </c>
      <c r="D65" s="109">
        <v>1</v>
      </c>
    </row>
    <row r="66" spans="1:4" ht="12.75">
      <c r="A66" s="55" t="s">
        <v>98</v>
      </c>
      <c r="B66" s="110"/>
      <c r="C66" s="109">
        <v>1</v>
      </c>
      <c r="D66" s="109"/>
    </row>
    <row r="67" spans="1:4" ht="12.75">
      <c r="A67" s="44" t="s">
        <v>143</v>
      </c>
      <c r="B67" s="109">
        <v>2</v>
      </c>
      <c r="C67" s="109">
        <v>1</v>
      </c>
      <c r="D67" s="109">
        <v>1</v>
      </c>
    </row>
    <row r="68" spans="1:4" ht="12.75">
      <c r="A68" s="44" t="s">
        <v>142</v>
      </c>
      <c r="B68" s="109">
        <v>1</v>
      </c>
      <c r="C68" s="109">
        <v>1</v>
      </c>
      <c r="D68" s="109">
        <v>1</v>
      </c>
    </row>
    <row r="69" spans="1:4" ht="12.75">
      <c r="A69" s="55" t="s">
        <v>96</v>
      </c>
      <c r="B69" s="110"/>
      <c r="C69" s="109"/>
      <c r="D69" s="109">
        <v>1</v>
      </c>
    </row>
    <row r="70" spans="1:4" ht="12.75">
      <c r="A70" s="44" t="s">
        <v>139</v>
      </c>
      <c r="B70" s="109">
        <v>2</v>
      </c>
      <c r="C70" s="109"/>
      <c r="D70" s="109"/>
    </row>
    <row r="71" spans="1:4" ht="12.75">
      <c r="A71" s="44" t="s">
        <v>115</v>
      </c>
      <c r="B71" s="109">
        <v>2</v>
      </c>
      <c r="C71" s="109"/>
      <c r="D71" s="109"/>
    </row>
    <row r="72" spans="1:4" ht="12.75">
      <c r="A72" s="44" t="s">
        <v>105</v>
      </c>
      <c r="B72" s="109">
        <v>1</v>
      </c>
      <c r="C72" s="109">
        <v>1</v>
      </c>
      <c r="D72" s="109"/>
    </row>
    <row r="73" spans="1:4" ht="12.75">
      <c r="A73" s="55" t="s">
        <v>119</v>
      </c>
      <c r="B73" s="110"/>
      <c r="C73" s="109"/>
      <c r="D73" s="109">
        <v>1</v>
      </c>
    </row>
    <row r="74" spans="1:4" ht="12.75">
      <c r="A74" s="44" t="s">
        <v>134</v>
      </c>
      <c r="B74" s="109">
        <v>1</v>
      </c>
      <c r="C74" s="109"/>
      <c r="D74" s="109"/>
    </row>
    <row r="75" spans="1:4" ht="12.75">
      <c r="A75" s="114" t="s">
        <v>138</v>
      </c>
      <c r="B75" s="117">
        <v>1</v>
      </c>
      <c r="C75" s="109">
        <v>1</v>
      </c>
      <c r="D75" s="109">
        <v>1</v>
      </c>
    </row>
    <row r="76" spans="1:4" ht="12.75">
      <c r="A76" s="44" t="s">
        <v>102</v>
      </c>
      <c r="B76" s="109">
        <v>1</v>
      </c>
      <c r="C76" s="109"/>
      <c r="D76" s="109">
        <v>1</v>
      </c>
    </row>
    <row r="77" spans="1:4" ht="12.75">
      <c r="A77" s="44" t="s">
        <v>152</v>
      </c>
      <c r="B77" s="109">
        <v>1</v>
      </c>
      <c r="C77" s="109"/>
      <c r="D77" s="109"/>
    </row>
    <row r="78" spans="1:4" ht="12.75">
      <c r="A78" s="55" t="s">
        <v>120</v>
      </c>
      <c r="B78" s="110"/>
      <c r="C78" s="109"/>
      <c r="D78" s="109">
        <v>1</v>
      </c>
    </row>
    <row r="79" spans="1:4" ht="12.75">
      <c r="A79" s="114" t="s">
        <v>133</v>
      </c>
      <c r="B79" s="110"/>
      <c r="C79" s="109"/>
      <c r="D79" s="109">
        <v>1</v>
      </c>
    </row>
    <row r="80" spans="1:4" ht="12.75">
      <c r="A80" s="114" t="s">
        <v>137</v>
      </c>
      <c r="B80" s="110"/>
      <c r="C80" s="109"/>
      <c r="D80" s="109">
        <v>1</v>
      </c>
    </row>
    <row r="81" spans="1:4" ht="12.75">
      <c r="A81" s="114" t="s">
        <v>125</v>
      </c>
      <c r="B81" s="110"/>
      <c r="C81" s="109"/>
      <c r="D81" s="109">
        <v>1</v>
      </c>
    </row>
    <row r="82" spans="1:4" ht="12.75">
      <c r="A82" s="44" t="s">
        <v>132</v>
      </c>
      <c r="B82" s="109">
        <v>1</v>
      </c>
      <c r="C82" s="109">
        <v>2</v>
      </c>
      <c r="D82" s="109">
        <v>1</v>
      </c>
    </row>
    <row r="83" spans="1:4" ht="12.75">
      <c r="A83" s="44" t="s">
        <v>125</v>
      </c>
      <c r="B83" s="109">
        <v>1</v>
      </c>
      <c r="C83" s="109"/>
      <c r="D83" s="109"/>
    </row>
    <row r="84" spans="1:4" ht="12.75">
      <c r="A84" s="114" t="s">
        <v>315</v>
      </c>
      <c r="B84" s="110">
        <v>2</v>
      </c>
      <c r="C84" s="109">
        <v>2</v>
      </c>
      <c r="D84" s="109">
        <v>1</v>
      </c>
    </row>
    <row r="85" spans="1:4" ht="12.75">
      <c r="A85" s="114" t="s">
        <v>343</v>
      </c>
      <c r="B85" s="110">
        <v>1</v>
      </c>
      <c r="C85" s="109">
        <v>1</v>
      </c>
      <c r="D85" s="109">
        <v>1</v>
      </c>
    </row>
    <row r="86" spans="1:4" ht="12.75">
      <c r="A86" s="44" t="s">
        <v>314</v>
      </c>
      <c r="B86" s="109"/>
      <c r="C86" s="109"/>
      <c r="D86" s="109">
        <v>1</v>
      </c>
    </row>
    <row r="87" spans="1:4" ht="12.75">
      <c r="A87" s="44" t="s">
        <v>349</v>
      </c>
      <c r="B87" s="109">
        <v>1</v>
      </c>
      <c r="C87" s="109">
        <v>1</v>
      </c>
      <c r="D87" s="109"/>
    </row>
    <row r="88" spans="1:4" ht="13.5" thickBot="1">
      <c r="A88" s="6" t="s">
        <v>20</v>
      </c>
      <c r="B88" s="52">
        <f>SUM(B49:B87)</f>
        <v>42</v>
      </c>
      <c r="C88" s="52">
        <f>SUM(C49:C87)</f>
        <v>38</v>
      </c>
      <c r="D88" s="52">
        <f>SUM(D49:D87)</f>
        <v>50</v>
      </c>
    </row>
    <row r="89" ht="13.5" thickTop="1">
      <c r="C89" s="54"/>
    </row>
    <row r="92" spans="1:2" ht="12.75">
      <c r="A92" s="31" t="s">
        <v>88</v>
      </c>
      <c r="B92" s="8" t="s">
        <v>287</v>
      </c>
    </row>
    <row r="93" spans="1:2" ht="12.75">
      <c r="A93" s="79" t="s">
        <v>5</v>
      </c>
      <c r="B93" s="58">
        <v>1298</v>
      </c>
    </row>
    <row r="94" spans="1:2" ht="12.75">
      <c r="A94" s="79" t="s">
        <v>329</v>
      </c>
      <c r="B94" s="58">
        <v>52</v>
      </c>
    </row>
    <row r="95" spans="1:2" ht="13.5" thickBot="1">
      <c r="A95" s="29" t="s">
        <v>20</v>
      </c>
      <c r="B95" s="51">
        <f>SUM(B93:B94)</f>
        <v>1350</v>
      </c>
    </row>
    <row r="97" ht="12.75">
      <c r="A97" s="11" t="s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7"/>
  <sheetViews>
    <sheetView workbookViewId="0" topLeftCell="A88">
      <selection activeCell="B117" sqref="B117"/>
    </sheetView>
  </sheetViews>
  <sheetFormatPr defaultColWidth="11.421875" defaultRowHeight="12.75"/>
  <cols>
    <col min="1" max="1" width="40.421875" style="0" customWidth="1"/>
    <col min="2" max="2" width="21.57421875" style="0" customWidth="1"/>
    <col min="3" max="3" width="21.421875" style="0" customWidth="1"/>
    <col min="4" max="4" width="16.7109375" style="0" bestFit="1" customWidth="1"/>
    <col min="5" max="5" width="21.7109375" style="0" customWidth="1"/>
    <col min="6" max="6" width="18.28125" style="0" customWidth="1"/>
    <col min="7" max="7" width="16.57421875" style="0" customWidth="1"/>
  </cols>
  <sheetData>
    <row r="2" spans="1:3" ht="18">
      <c r="A2" s="10" t="s">
        <v>30</v>
      </c>
      <c r="B2" s="9"/>
      <c r="C2" s="9"/>
    </row>
    <row r="3" spans="1:3" ht="12.75">
      <c r="A3" s="12"/>
      <c r="B3" s="9"/>
      <c r="C3" s="9"/>
    </row>
    <row r="4" spans="2:3" ht="12.75">
      <c r="B4" s="23">
        <v>2012</v>
      </c>
      <c r="C4" s="24"/>
    </row>
    <row r="5" spans="1:3" s="25" customFormat="1" ht="13.5" thickBot="1">
      <c r="A5" s="22" t="s">
        <v>21</v>
      </c>
      <c r="B5" s="2" t="s">
        <v>10</v>
      </c>
      <c r="C5" s="3" t="s">
        <v>11</v>
      </c>
    </row>
    <row r="6" spans="1:3" ht="13.5" thickTop="1">
      <c r="A6" s="85" t="s">
        <v>51</v>
      </c>
      <c r="B6" s="5">
        <v>11</v>
      </c>
      <c r="C6" s="21">
        <v>438</v>
      </c>
    </row>
    <row r="7" spans="1:3" ht="12.75">
      <c r="A7" s="85" t="s">
        <v>52</v>
      </c>
      <c r="B7" s="5">
        <v>75</v>
      </c>
      <c r="C7" s="21">
        <v>139</v>
      </c>
    </row>
    <row r="8" spans="1:3" ht="12.75">
      <c r="A8" s="85" t="s">
        <v>53</v>
      </c>
      <c r="B8" s="5">
        <v>46</v>
      </c>
      <c r="C8" s="21">
        <v>106</v>
      </c>
    </row>
    <row r="9" spans="1:3" ht="12.75">
      <c r="A9" s="85" t="s">
        <v>54</v>
      </c>
      <c r="B9" s="5">
        <v>90</v>
      </c>
      <c r="C9" s="21">
        <v>102</v>
      </c>
    </row>
    <row r="10" spans="1:3" ht="12.75">
      <c r="A10" s="85" t="s">
        <v>55</v>
      </c>
      <c r="B10" s="5">
        <v>84</v>
      </c>
      <c r="C10" s="21">
        <v>84</v>
      </c>
    </row>
    <row r="11" spans="1:3" ht="12.75">
      <c r="A11" s="85" t="s">
        <v>28</v>
      </c>
      <c r="B11" s="5">
        <v>57</v>
      </c>
      <c r="C11" s="21">
        <v>57</v>
      </c>
    </row>
    <row r="12" spans="1:3" ht="12.75">
      <c r="A12" s="85" t="s">
        <v>27</v>
      </c>
      <c r="B12" s="5">
        <v>53</v>
      </c>
      <c r="C12" s="21">
        <v>53</v>
      </c>
    </row>
    <row r="13" spans="1:3" ht="12.75">
      <c r="A13" s="85" t="s">
        <v>56</v>
      </c>
      <c r="B13" s="5">
        <v>1</v>
      </c>
      <c r="C13" s="21">
        <v>51</v>
      </c>
    </row>
    <row r="14" spans="1:3" ht="12.75">
      <c r="A14" s="85" t="s">
        <v>57</v>
      </c>
      <c r="B14" s="5">
        <v>37</v>
      </c>
      <c r="C14" s="21">
        <v>37</v>
      </c>
    </row>
    <row r="15" spans="1:3" ht="12.75">
      <c r="A15" s="85" t="s">
        <v>58</v>
      </c>
      <c r="B15" s="5">
        <v>29</v>
      </c>
      <c r="C15" s="21">
        <v>36</v>
      </c>
    </row>
    <row r="16" spans="1:3" ht="13.5" thickBot="1">
      <c r="A16" s="6" t="s">
        <v>20</v>
      </c>
      <c r="B16" s="27">
        <f>SUM(B6:B15)</f>
        <v>483</v>
      </c>
      <c r="C16" s="7">
        <v>393</v>
      </c>
    </row>
    <row r="17" spans="1:3" ht="13.5" thickTop="1">
      <c r="A17" s="12"/>
      <c r="B17" s="9"/>
      <c r="C17" s="9"/>
    </row>
    <row r="18" spans="2:3" ht="12.75">
      <c r="B18" s="23">
        <v>2013</v>
      </c>
      <c r="C18" s="24"/>
    </row>
    <row r="19" spans="1:3" s="25" customFormat="1" ht="13.5" thickBot="1">
      <c r="A19" s="22" t="s">
        <v>21</v>
      </c>
      <c r="B19" s="2" t="s">
        <v>10</v>
      </c>
      <c r="C19" s="3" t="s">
        <v>11</v>
      </c>
    </row>
    <row r="20" spans="1:3" ht="13.5" thickTop="1">
      <c r="A20" s="46" t="s">
        <v>57</v>
      </c>
      <c r="B20" s="47">
        <v>69</v>
      </c>
      <c r="C20" s="47">
        <v>93</v>
      </c>
    </row>
    <row r="21" spans="1:3" ht="12.75">
      <c r="A21" s="46" t="s">
        <v>183</v>
      </c>
      <c r="B21" s="47">
        <v>78</v>
      </c>
      <c r="C21" s="47">
        <v>78</v>
      </c>
    </row>
    <row r="22" spans="1:3" ht="12.75">
      <c r="A22" s="46" t="s">
        <v>236</v>
      </c>
      <c r="B22" s="47">
        <v>10</v>
      </c>
      <c r="C22" s="47">
        <v>56</v>
      </c>
    </row>
    <row r="23" spans="1:3" ht="12.75">
      <c r="A23" s="46" t="s">
        <v>175</v>
      </c>
      <c r="B23" s="47">
        <v>31</v>
      </c>
      <c r="C23" s="47">
        <v>53</v>
      </c>
    </row>
    <row r="24" spans="1:3" ht="12.75">
      <c r="A24" s="46" t="s">
        <v>26</v>
      </c>
      <c r="B24" s="47">
        <v>43</v>
      </c>
      <c r="C24" s="47">
        <v>43</v>
      </c>
    </row>
    <row r="25" spans="1:3" ht="12.75">
      <c r="A25" s="46" t="s">
        <v>237</v>
      </c>
      <c r="B25" s="47">
        <v>1</v>
      </c>
      <c r="C25" s="47">
        <v>42</v>
      </c>
    </row>
    <row r="26" spans="1:3" ht="12.75">
      <c r="A26" s="46" t="s">
        <v>29</v>
      </c>
      <c r="B26" s="47">
        <v>40</v>
      </c>
      <c r="C26" s="47">
        <v>40</v>
      </c>
    </row>
    <row r="27" spans="1:3" ht="12.75">
      <c r="A27" s="46" t="s">
        <v>28</v>
      </c>
      <c r="B27" s="47">
        <v>28</v>
      </c>
      <c r="C27" s="47">
        <v>28</v>
      </c>
    </row>
    <row r="28" spans="1:3" ht="12.75">
      <c r="A28" s="46" t="s">
        <v>184</v>
      </c>
      <c r="B28" s="47">
        <v>9</v>
      </c>
      <c r="C28" s="47">
        <v>23</v>
      </c>
    </row>
    <row r="29" spans="1:3" ht="12.75">
      <c r="A29" s="46" t="s">
        <v>185</v>
      </c>
      <c r="B29" s="47">
        <v>20</v>
      </c>
      <c r="C29" s="47">
        <v>23</v>
      </c>
    </row>
    <row r="30" spans="1:3" ht="13.5" thickBot="1">
      <c r="A30" s="6" t="s">
        <v>20</v>
      </c>
      <c r="B30" s="27">
        <f>SUM(B20:B29)</f>
        <v>329</v>
      </c>
      <c r="C30" s="7">
        <f>SUM(C20:C29)</f>
        <v>479</v>
      </c>
    </row>
    <row r="31" spans="2:3" ht="13.5" thickTop="1">
      <c r="B31" s="9"/>
      <c r="C31" s="9"/>
    </row>
    <row r="32" spans="1:3" ht="12.75">
      <c r="A32" s="33"/>
      <c r="B32" s="34">
        <v>2014</v>
      </c>
      <c r="C32" s="35"/>
    </row>
    <row r="33" spans="1:3" ht="13.5" thickBot="1">
      <c r="A33" s="36" t="s">
        <v>21</v>
      </c>
      <c r="B33" s="37" t="s">
        <v>10</v>
      </c>
      <c r="C33" s="38" t="s">
        <v>11</v>
      </c>
    </row>
    <row r="34" spans="1:3" ht="15.75" thickTop="1">
      <c r="A34" s="76" t="s">
        <v>27</v>
      </c>
      <c r="B34" s="77">
        <v>87</v>
      </c>
      <c r="C34" s="77">
        <v>87</v>
      </c>
    </row>
    <row r="35" spans="1:3" ht="15">
      <c r="A35" s="76" t="s">
        <v>304</v>
      </c>
      <c r="B35" s="77">
        <v>83</v>
      </c>
      <c r="C35" s="77">
        <v>85</v>
      </c>
    </row>
    <row r="36" spans="1:3" ht="15">
      <c r="A36" s="76" t="s">
        <v>58</v>
      </c>
      <c r="B36" s="77">
        <v>64</v>
      </c>
      <c r="C36" s="77">
        <v>67</v>
      </c>
    </row>
    <row r="37" spans="1:3" ht="15">
      <c r="A37" s="76" t="s">
        <v>26</v>
      </c>
      <c r="B37" s="77">
        <v>45</v>
      </c>
      <c r="C37" s="77">
        <v>45</v>
      </c>
    </row>
    <row r="38" spans="1:3" ht="15">
      <c r="A38" s="76" t="s">
        <v>305</v>
      </c>
      <c r="B38" s="77">
        <v>37</v>
      </c>
      <c r="C38" s="77">
        <v>37</v>
      </c>
    </row>
    <row r="39" spans="1:3" ht="15">
      <c r="A39" s="76" t="s">
        <v>28</v>
      </c>
      <c r="B39" s="77">
        <v>12</v>
      </c>
      <c r="C39" s="77">
        <v>33</v>
      </c>
    </row>
    <row r="40" spans="1:3" ht="15">
      <c r="A40" s="76" t="s">
        <v>183</v>
      </c>
      <c r="B40" s="77">
        <v>25</v>
      </c>
      <c r="C40" s="77">
        <v>25</v>
      </c>
    </row>
    <row r="41" spans="1:3" ht="15">
      <c r="A41" s="76" t="s">
        <v>306</v>
      </c>
      <c r="B41" s="77">
        <v>25</v>
      </c>
      <c r="C41" s="77">
        <v>25</v>
      </c>
    </row>
    <row r="42" spans="1:3" ht="15">
      <c r="A42" s="76" t="s">
        <v>307</v>
      </c>
      <c r="B42" s="77">
        <v>1</v>
      </c>
      <c r="C42" s="77">
        <v>22</v>
      </c>
    </row>
    <row r="43" spans="1:3" ht="15">
      <c r="A43" s="76" t="s">
        <v>308</v>
      </c>
      <c r="B43" s="77">
        <v>20</v>
      </c>
      <c r="C43" s="77">
        <v>20</v>
      </c>
    </row>
    <row r="44" spans="1:3" ht="13.5" thickBot="1">
      <c r="A44" s="41" t="s">
        <v>20</v>
      </c>
      <c r="B44" s="42">
        <f>SUM(B34:B43)</f>
        <v>399</v>
      </c>
      <c r="C44" s="43">
        <f>SUM(C34:C43)</f>
        <v>446</v>
      </c>
    </row>
    <row r="45" spans="1:3" ht="13.5" thickTop="1">
      <c r="A45" s="11"/>
      <c r="B45" s="9"/>
      <c r="C45" s="9"/>
    </row>
    <row r="46" ht="12.75">
      <c r="A46" s="11" t="s">
        <v>0</v>
      </c>
    </row>
    <row r="47" ht="18">
      <c r="A47" s="10" t="s">
        <v>158</v>
      </c>
    </row>
    <row r="48" spans="1:4" ht="12.75">
      <c r="A48" s="113" t="s">
        <v>151</v>
      </c>
      <c r="B48" s="116" t="s">
        <v>153</v>
      </c>
      <c r="C48" s="116" t="s">
        <v>155</v>
      </c>
      <c r="D48" s="116" t="s">
        <v>171</v>
      </c>
    </row>
    <row r="49" spans="1:4" ht="12.75">
      <c r="A49" s="44" t="s">
        <v>93</v>
      </c>
      <c r="B49" s="109">
        <v>30</v>
      </c>
      <c r="C49" s="109">
        <v>25</v>
      </c>
      <c r="D49" s="109">
        <v>22</v>
      </c>
    </row>
    <row r="50" spans="1:4" ht="12.75">
      <c r="A50" s="44" t="s">
        <v>136</v>
      </c>
      <c r="B50" s="109"/>
      <c r="C50" s="109">
        <v>1</v>
      </c>
      <c r="D50" s="109"/>
    </row>
    <row r="51" spans="1:4" ht="12.75">
      <c r="A51" s="44" t="s">
        <v>97</v>
      </c>
      <c r="B51" s="109">
        <v>3</v>
      </c>
      <c r="C51" s="110">
        <v>5</v>
      </c>
      <c r="D51" s="110">
        <v>3</v>
      </c>
    </row>
    <row r="52" spans="1:4" ht="12.75">
      <c r="A52" s="44" t="s">
        <v>126</v>
      </c>
      <c r="B52" s="109"/>
      <c r="C52" s="110"/>
      <c r="D52" s="110">
        <v>1</v>
      </c>
    </row>
    <row r="53" spans="1:4" ht="12.75">
      <c r="A53" s="44" t="s">
        <v>95</v>
      </c>
      <c r="B53" s="109">
        <v>6</v>
      </c>
      <c r="C53" s="109"/>
      <c r="D53" s="109">
        <v>1</v>
      </c>
    </row>
    <row r="54" spans="1:4" ht="12.75">
      <c r="A54" s="44" t="s">
        <v>94</v>
      </c>
      <c r="B54" s="109">
        <v>8</v>
      </c>
      <c r="C54" s="109">
        <v>3</v>
      </c>
      <c r="D54" s="109">
        <v>1</v>
      </c>
    </row>
    <row r="55" spans="1:4" ht="12.75">
      <c r="A55" s="114" t="s">
        <v>116</v>
      </c>
      <c r="B55" s="117">
        <v>1</v>
      </c>
      <c r="C55" s="109">
        <v>2</v>
      </c>
      <c r="D55" s="109"/>
    </row>
    <row r="56" spans="1:4" ht="12.75">
      <c r="A56" s="44" t="s">
        <v>101</v>
      </c>
      <c r="B56" s="109">
        <v>2</v>
      </c>
      <c r="C56" s="109">
        <v>2</v>
      </c>
      <c r="D56" s="109">
        <v>2</v>
      </c>
    </row>
    <row r="57" spans="1:4" ht="12.75">
      <c r="A57" s="44" t="s">
        <v>118</v>
      </c>
      <c r="B57" s="109">
        <v>1</v>
      </c>
      <c r="C57" s="109">
        <v>1</v>
      </c>
      <c r="D57" s="109"/>
    </row>
    <row r="58" spans="1:4" ht="12.75">
      <c r="A58" s="114" t="s">
        <v>124</v>
      </c>
      <c r="B58" s="110"/>
      <c r="C58" s="109">
        <v>1</v>
      </c>
      <c r="D58" s="109"/>
    </row>
    <row r="59" spans="1:4" ht="12.75">
      <c r="A59" s="44" t="s">
        <v>103</v>
      </c>
      <c r="B59" s="109">
        <v>2</v>
      </c>
      <c r="C59" s="109">
        <v>3</v>
      </c>
      <c r="D59" s="109">
        <v>1</v>
      </c>
    </row>
    <row r="60" spans="1:4" ht="12.75">
      <c r="A60" s="44" t="s">
        <v>110</v>
      </c>
      <c r="B60" s="109">
        <v>1</v>
      </c>
      <c r="C60" s="109"/>
      <c r="D60" s="109">
        <v>1</v>
      </c>
    </row>
    <row r="61" spans="1:4" ht="12.75">
      <c r="A61" s="114" t="s">
        <v>130</v>
      </c>
      <c r="B61" s="110"/>
      <c r="C61" s="109">
        <v>2</v>
      </c>
      <c r="D61" s="109"/>
    </row>
    <row r="62" spans="1:4" ht="12.75">
      <c r="A62" s="44" t="s">
        <v>109</v>
      </c>
      <c r="B62" s="109">
        <v>1</v>
      </c>
      <c r="C62" s="109"/>
      <c r="D62" s="109"/>
    </row>
    <row r="63" spans="1:4" ht="12.75">
      <c r="A63" s="114" t="s">
        <v>149</v>
      </c>
      <c r="B63" s="110"/>
      <c r="C63" s="109">
        <v>1</v>
      </c>
      <c r="D63" s="109"/>
    </row>
    <row r="64" spans="1:4" ht="12.75">
      <c r="A64" s="114" t="s">
        <v>294</v>
      </c>
      <c r="B64" s="110"/>
      <c r="C64" s="109"/>
      <c r="D64" s="109">
        <v>1</v>
      </c>
    </row>
    <row r="65" spans="1:4" ht="12.75">
      <c r="A65" s="115" t="s">
        <v>181</v>
      </c>
      <c r="B65" s="110"/>
      <c r="C65" s="109">
        <v>1</v>
      </c>
      <c r="D65" s="109"/>
    </row>
    <row r="66" spans="1:4" ht="12.75">
      <c r="A66" s="115" t="s">
        <v>147</v>
      </c>
      <c r="B66" s="110"/>
      <c r="C66" s="109">
        <v>1</v>
      </c>
      <c r="D66" s="109"/>
    </row>
    <row r="67" spans="1:4" ht="12.75">
      <c r="A67" s="44" t="s">
        <v>108</v>
      </c>
      <c r="B67" s="109">
        <v>1</v>
      </c>
      <c r="C67" s="109"/>
      <c r="D67" s="109"/>
    </row>
    <row r="68" spans="1:4" ht="12.75">
      <c r="A68" s="44" t="s">
        <v>111</v>
      </c>
      <c r="B68" s="109">
        <v>1</v>
      </c>
      <c r="C68" s="109">
        <v>1</v>
      </c>
      <c r="D68" s="109"/>
    </row>
    <row r="69" spans="1:4" ht="12.75">
      <c r="A69" s="44" t="s">
        <v>123</v>
      </c>
      <c r="B69" s="109">
        <v>1</v>
      </c>
      <c r="C69" s="109">
        <v>2</v>
      </c>
      <c r="D69" s="109"/>
    </row>
    <row r="70" spans="1:4" ht="12.75">
      <c r="A70" s="44" t="s">
        <v>106</v>
      </c>
      <c r="B70" s="109">
        <v>2</v>
      </c>
      <c r="C70" s="109">
        <v>2</v>
      </c>
      <c r="D70" s="109"/>
    </row>
    <row r="71" spans="1:4" ht="12.75">
      <c r="A71" s="114" t="s">
        <v>129</v>
      </c>
      <c r="B71" s="110"/>
      <c r="C71" s="109"/>
      <c r="D71" s="109">
        <v>2</v>
      </c>
    </row>
    <row r="72" spans="1:4" ht="12.75">
      <c r="A72" s="44" t="s">
        <v>100</v>
      </c>
      <c r="B72" s="109">
        <v>2</v>
      </c>
      <c r="C72" s="109">
        <v>2</v>
      </c>
      <c r="D72" s="109"/>
    </row>
    <row r="73" spans="1:4" ht="12.75">
      <c r="A73" s="44" t="s">
        <v>107</v>
      </c>
      <c r="B73" s="109">
        <v>1</v>
      </c>
      <c r="C73" s="109"/>
      <c r="D73" s="109"/>
    </row>
    <row r="74" spans="1:4" ht="12.75">
      <c r="A74" s="114" t="s">
        <v>187</v>
      </c>
      <c r="B74" s="110"/>
      <c r="C74" s="109">
        <v>1</v>
      </c>
      <c r="D74" s="109">
        <v>1</v>
      </c>
    </row>
    <row r="75" spans="1:4" ht="12.75">
      <c r="A75" s="44" t="s">
        <v>98</v>
      </c>
      <c r="B75" s="109">
        <v>3</v>
      </c>
      <c r="C75" s="109">
        <v>2</v>
      </c>
      <c r="D75" s="109"/>
    </row>
    <row r="76" spans="1:4" ht="12.75">
      <c r="A76" s="44" t="s">
        <v>112</v>
      </c>
      <c r="B76" s="109">
        <v>1</v>
      </c>
      <c r="C76" s="109"/>
      <c r="D76" s="109"/>
    </row>
    <row r="77" spans="1:4" ht="12.75">
      <c r="A77" s="114" t="s">
        <v>206</v>
      </c>
      <c r="B77" s="110"/>
      <c r="C77" s="109"/>
      <c r="D77" s="109">
        <v>1</v>
      </c>
    </row>
    <row r="78" spans="1:4" ht="12.75">
      <c r="A78" s="44" t="s">
        <v>113</v>
      </c>
      <c r="B78" s="109">
        <v>1</v>
      </c>
      <c r="C78" s="109"/>
      <c r="D78" s="109"/>
    </row>
    <row r="79" spans="1:4" ht="12.75">
      <c r="A79" s="44" t="s">
        <v>114</v>
      </c>
      <c r="B79" s="109">
        <v>1</v>
      </c>
      <c r="C79" s="109">
        <v>1</v>
      </c>
      <c r="D79" s="109"/>
    </row>
    <row r="80" spans="1:4" ht="12.75">
      <c r="A80" s="44" t="s">
        <v>96</v>
      </c>
      <c r="B80" s="109">
        <v>5</v>
      </c>
      <c r="C80" s="109">
        <v>3</v>
      </c>
      <c r="D80" s="109"/>
    </row>
    <row r="81" spans="1:4" ht="12.75">
      <c r="A81" s="44" t="s">
        <v>122</v>
      </c>
      <c r="B81" s="109">
        <v>1</v>
      </c>
      <c r="C81" s="109">
        <v>1</v>
      </c>
      <c r="D81" s="109"/>
    </row>
    <row r="82" spans="1:4" ht="12.75">
      <c r="A82" s="44" t="s">
        <v>115</v>
      </c>
      <c r="B82" s="109">
        <v>1</v>
      </c>
      <c r="C82" s="109"/>
      <c r="D82" s="109"/>
    </row>
    <row r="83" spans="1:4" ht="12.75">
      <c r="A83" s="114" t="s">
        <v>173</v>
      </c>
      <c r="B83" s="110"/>
      <c r="C83" s="109">
        <v>2</v>
      </c>
      <c r="D83" s="109">
        <v>1</v>
      </c>
    </row>
    <row r="84" spans="1:4" ht="12.75">
      <c r="A84" s="44" t="s">
        <v>105</v>
      </c>
      <c r="B84" s="109">
        <v>2</v>
      </c>
      <c r="C84" s="109">
        <v>2</v>
      </c>
      <c r="D84" s="109">
        <v>1</v>
      </c>
    </row>
    <row r="85" spans="1:4" ht="12.75">
      <c r="A85" s="44" t="s">
        <v>104</v>
      </c>
      <c r="B85" s="109">
        <v>2</v>
      </c>
      <c r="C85" s="109">
        <v>2</v>
      </c>
      <c r="D85" s="109">
        <v>3</v>
      </c>
    </row>
    <row r="86" spans="1:4" ht="12.75">
      <c r="A86" s="114" t="s">
        <v>186</v>
      </c>
      <c r="B86" s="110"/>
      <c r="C86" s="109">
        <v>1</v>
      </c>
      <c r="D86" s="109"/>
    </row>
    <row r="87" spans="1:4" ht="12" customHeight="1">
      <c r="A87" s="44" t="s">
        <v>119</v>
      </c>
      <c r="B87" s="109">
        <v>1</v>
      </c>
      <c r="C87" s="109"/>
      <c r="D87" s="109"/>
    </row>
    <row r="88" spans="1:4" ht="12.75">
      <c r="A88" s="44" t="s">
        <v>102</v>
      </c>
      <c r="B88" s="109">
        <v>2</v>
      </c>
      <c r="C88" s="109">
        <v>2</v>
      </c>
      <c r="D88" s="109">
        <v>1</v>
      </c>
    </row>
    <row r="89" spans="1:4" ht="12.75">
      <c r="A89" s="114" t="s">
        <v>152</v>
      </c>
      <c r="B89" s="110"/>
      <c r="C89" s="109"/>
      <c r="D89" s="109">
        <v>1</v>
      </c>
    </row>
    <row r="90" spans="1:4" ht="12.75">
      <c r="A90" s="44" t="s">
        <v>120</v>
      </c>
      <c r="B90" s="109">
        <v>1</v>
      </c>
      <c r="C90" s="109"/>
      <c r="D90" s="109"/>
    </row>
    <row r="91" spans="1:4" ht="12.75">
      <c r="A91" s="114" t="s">
        <v>133</v>
      </c>
      <c r="B91" s="110"/>
      <c r="C91" s="109">
        <v>1</v>
      </c>
      <c r="D91" s="109"/>
    </row>
    <row r="92" spans="1:4" ht="12.75">
      <c r="A92" s="114" t="s">
        <v>137</v>
      </c>
      <c r="B92" s="110"/>
      <c r="C92" s="109">
        <v>1</v>
      </c>
      <c r="D92" s="109"/>
    </row>
    <row r="93" spans="1:4" ht="12.75">
      <c r="A93" s="44" t="s">
        <v>121</v>
      </c>
      <c r="B93" s="109">
        <v>1</v>
      </c>
      <c r="C93" s="109"/>
      <c r="D93" s="109"/>
    </row>
    <row r="94" spans="1:4" ht="12.75">
      <c r="A94" s="44" t="s">
        <v>99</v>
      </c>
      <c r="B94" s="109">
        <v>2</v>
      </c>
      <c r="C94" s="109">
        <v>1</v>
      </c>
      <c r="D94" s="109">
        <v>2</v>
      </c>
    </row>
    <row r="95" spans="1:4" ht="12.75">
      <c r="A95" s="114" t="s">
        <v>125</v>
      </c>
      <c r="B95" s="110"/>
      <c r="C95" s="109">
        <v>1</v>
      </c>
      <c r="D95" s="109"/>
    </row>
    <row r="96" spans="1:4" ht="12.75">
      <c r="A96" s="114" t="s">
        <v>132</v>
      </c>
      <c r="B96" s="110"/>
      <c r="C96" s="109"/>
      <c r="D96" s="109">
        <v>1</v>
      </c>
    </row>
    <row r="97" spans="1:4" ht="13.5" thickBot="1">
      <c r="A97" s="112" t="s">
        <v>20</v>
      </c>
      <c r="B97" s="102">
        <f>SUM(B49:B94)</f>
        <v>87</v>
      </c>
      <c r="C97" s="102">
        <f>SUM(C49:C96)</f>
        <v>76</v>
      </c>
      <c r="D97" s="102">
        <f>SUM(D49:D96)</f>
        <v>47</v>
      </c>
    </row>
    <row r="98" ht="13.5" thickTop="1"/>
    <row r="100" ht="18">
      <c r="A100" s="28" t="s">
        <v>156</v>
      </c>
    </row>
    <row r="101" ht="18">
      <c r="A101" s="28"/>
    </row>
    <row r="102" spans="1:3" ht="12.75">
      <c r="A102" s="31" t="s">
        <v>88</v>
      </c>
      <c r="B102" s="8" t="s">
        <v>159</v>
      </c>
      <c r="C102" s="59"/>
    </row>
    <row r="103" spans="1:2" ht="12.75">
      <c r="A103" s="4" t="s">
        <v>89</v>
      </c>
      <c r="B103" s="5">
        <v>1350</v>
      </c>
    </row>
    <row r="104" spans="1:2" ht="12.75">
      <c r="A104" s="4" t="s">
        <v>90</v>
      </c>
      <c r="B104" s="5">
        <v>58</v>
      </c>
    </row>
    <row r="105" spans="1:2" ht="12.75">
      <c r="A105" s="4" t="s">
        <v>91</v>
      </c>
      <c r="B105" s="5">
        <v>93</v>
      </c>
    </row>
    <row r="106" spans="1:2" ht="12.75">
      <c r="A106" s="4" t="s">
        <v>92</v>
      </c>
      <c r="B106" s="5">
        <v>170</v>
      </c>
    </row>
    <row r="107" spans="1:2" ht="13.5" thickBot="1">
      <c r="A107" s="29" t="s">
        <v>20</v>
      </c>
      <c r="B107" s="51">
        <f>SUM(B103:B106)</f>
        <v>1671</v>
      </c>
    </row>
    <row r="110" ht="12.75">
      <c r="A110" s="11"/>
    </row>
    <row r="111" spans="1:2" ht="12.75">
      <c r="A111" s="31" t="s">
        <v>88</v>
      </c>
      <c r="B111" s="8" t="s">
        <v>160</v>
      </c>
    </row>
    <row r="112" spans="1:2" ht="12.75">
      <c r="A112" s="61" t="s">
        <v>228</v>
      </c>
      <c r="B112" s="58">
        <v>506</v>
      </c>
    </row>
    <row r="113" spans="1:2" ht="12.75">
      <c r="A113" s="61" t="s">
        <v>226</v>
      </c>
      <c r="B113" s="58">
        <v>66</v>
      </c>
    </row>
    <row r="114" spans="1:2" ht="12.75">
      <c r="A114" s="61" t="s">
        <v>229</v>
      </c>
      <c r="B114" s="58">
        <v>63</v>
      </c>
    </row>
    <row r="115" spans="1:2" ht="12.75">
      <c r="A115" s="79" t="s">
        <v>231</v>
      </c>
      <c r="B115" s="58">
        <v>49</v>
      </c>
    </row>
    <row r="116" spans="1:2" ht="12.75">
      <c r="A116" s="61" t="s">
        <v>232</v>
      </c>
      <c r="B116" s="60">
        <v>40</v>
      </c>
    </row>
    <row r="117" spans="1:2" ht="12.75">
      <c r="A117" s="61" t="s">
        <v>225</v>
      </c>
      <c r="B117" s="58">
        <v>14</v>
      </c>
    </row>
    <row r="118" spans="1:2" ht="12.75">
      <c r="A118" s="61" t="s">
        <v>71</v>
      </c>
      <c r="B118" s="58">
        <v>11</v>
      </c>
    </row>
    <row r="119" spans="1:2" ht="12.75">
      <c r="A119" s="61" t="s">
        <v>5</v>
      </c>
      <c r="B119" s="58">
        <v>6</v>
      </c>
    </row>
    <row r="120" spans="1:2" ht="12.75">
      <c r="A120" s="61" t="s">
        <v>227</v>
      </c>
      <c r="B120" s="58">
        <v>3</v>
      </c>
    </row>
    <row r="121" spans="1:2" ht="13.5" thickBot="1">
      <c r="A121" s="29" t="s">
        <v>20</v>
      </c>
      <c r="B121" s="51">
        <f>SUM(B112:B120)</f>
        <v>758</v>
      </c>
    </row>
    <row r="124" spans="1:2" ht="12.75">
      <c r="A124" s="31" t="s">
        <v>88</v>
      </c>
      <c r="B124" s="8" t="s">
        <v>287</v>
      </c>
    </row>
    <row r="125" spans="1:2" ht="12.75">
      <c r="A125" s="79" t="s">
        <v>228</v>
      </c>
      <c r="B125">
        <v>539</v>
      </c>
    </row>
    <row r="126" spans="1:2" ht="12.75">
      <c r="A126" s="79" t="s">
        <v>232</v>
      </c>
      <c r="B126">
        <v>62</v>
      </c>
    </row>
    <row r="127" spans="1:2" ht="12.75">
      <c r="A127" s="61" t="s">
        <v>229</v>
      </c>
      <c r="B127">
        <v>50</v>
      </c>
    </row>
    <row r="128" spans="1:2" ht="12.75">
      <c r="A128" s="79" t="s">
        <v>227</v>
      </c>
      <c r="B128">
        <v>22</v>
      </c>
    </row>
    <row r="129" spans="1:2" ht="12.75">
      <c r="A129" s="79" t="s">
        <v>327</v>
      </c>
      <c r="B129">
        <v>7</v>
      </c>
    </row>
    <row r="130" spans="1:2" ht="12.75">
      <c r="A130" s="79" t="s">
        <v>350</v>
      </c>
      <c r="B130">
        <v>7</v>
      </c>
    </row>
    <row r="131" spans="1:2" ht="12.75">
      <c r="A131" s="79" t="s">
        <v>226</v>
      </c>
      <c r="B131">
        <v>3</v>
      </c>
    </row>
    <row r="132" spans="1:2" ht="12.75">
      <c r="A132" s="79" t="s">
        <v>328</v>
      </c>
      <c r="B132">
        <v>1</v>
      </c>
    </row>
    <row r="133" spans="1:2" ht="13.5" thickBot="1">
      <c r="A133" s="29" t="s">
        <v>20</v>
      </c>
      <c r="B133" s="51">
        <f>SUM(B125:B132)</f>
        <v>691</v>
      </c>
    </row>
    <row r="134" ht="12.75">
      <c r="A134" t="s">
        <v>230</v>
      </c>
    </row>
    <row r="137" ht="12.75">
      <c r="A137" s="11" t="s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9"/>
  <sheetViews>
    <sheetView workbookViewId="0" topLeftCell="A1">
      <selection activeCell="B82" sqref="B82"/>
    </sheetView>
  </sheetViews>
  <sheetFormatPr defaultColWidth="11.421875" defaultRowHeight="12.75"/>
  <cols>
    <col min="1" max="1" width="38.7109375" style="0" customWidth="1"/>
    <col min="2" max="2" width="16.57421875" style="0" customWidth="1"/>
    <col min="3" max="3" width="18.8515625" style="0" customWidth="1"/>
    <col min="4" max="4" width="16.7109375" style="0" bestFit="1" customWidth="1"/>
    <col min="5" max="5" width="17.7109375" style="0" customWidth="1"/>
    <col min="6" max="6" width="19.7109375" style="0" customWidth="1"/>
    <col min="7" max="7" width="13.8515625" style="0" customWidth="1"/>
  </cols>
  <sheetData>
    <row r="2" spans="1:3" ht="18">
      <c r="A2" s="10" t="s">
        <v>31</v>
      </c>
      <c r="B2" s="9"/>
      <c r="C2" s="9"/>
    </row>
    <row r="3" spans="1:3" ht="12.75">
      <c r="A3" s="12"/>
      <c r="B3" s="9"/>
      <c r="C3" s="9"/>
    </row>
    <row r="4" spans="1:3" s="25" customFormat="1" ht="12.75">
      <c r="A4"/>
      <c r="B4" s="23">
        <v>2012</v>
      </c>
      <c r="C4" s="24"/>
    </row>
    <row r="5" spans="1:3" ht="13.5" thickBot="1">
      <c r="A5" s="22" t="s">
        <v>21</v>
      </c>
      <c r="B5" s="2" t="s">
        <v>10</v>
      </c>
      <c r="C5" s="3" t="s">
        <v>11</v>
      </c>
    </row>
    <row r="6" spans="1:3" ht="13.5" thickTop="1">
      <c r="A6" s="85" t="s">
        <v>59</v>
      </c>
      <c r="B6" s="5">
        <v>32</v>
      </c>
      <c r="C6" s="21">
        <v>32</v>
      </c>
    </row>
    <row r="7" spans="1:3" ht="12.75">
      <c r="A7" s="85" t="s">
        <v>32</v>
      </c>
      <c r="B7" s="5">
        <v>26</v>
      </c>
      <c r="C7" s="21">
        <v>26</v>
      </c>
    </row>
    <row r="8" spans="1:3" ht="12.75">
      <c r="A8" s="85" t="s">
        <v>60</v>
      </c>
      <c r="B8" s="5">
        <v>11</v>
      </c>
      <c r="C8" s="21">
        <v>11</v>
      </c>
    </row>
    <row r="9" spans="1:3" ht="12.75">
      <c r="A9" s="85" t="s">
        <v>33</v>
      </c>
      <c r="B9" s="5">
        <v>10</v>
      </c>
      <c r="C9" s="21">
        <v>10</v>
      </c>
    </row>
    <row r="10" spans="1:3" ht="12.75">
      <c r="A10" s="85" t="s">
        <v>61</v>
      </c>
      <c r="B10" s="5">
        <v>5</v>
      </c>
      <c r="C10" s="21">
        <v>5</v>
      </c>
    </row>
    <row r="11" spans="1:3" ht="12.75">
      <c r="A11" s="85" t="s">
        <v>62</v>
      </c>
      <c r="B11" s="5">
        <v>5</v>
      </c>
      <c r="C11" s="21">
        <v>5</v>
      </c>
    </row>
    <row r="12" spans="1:3" ht="12.75">
      <c r="A12" s="85" t="s">
        <v>34</v>
      </c>
      <c r="B12" s="5">
        <v>5</v>
      </c>
      <c r="C12" s="21">
        <v>5</v>
      </c>
    </row>
    <row r="13" spans="1:3" ht="12.75">
      <c r="A13" s="85" t="s">
        <v>63</v>
      </c>
      <c r="B13" s="5">
        <v>4</v>
      </c>
      <c r="C13" s="21">
        <v>4</v>
      </c>
    </row>
    <row r="14" spans="1:3" ht="12.75">
      <c r="A14" s="85" t="s">
        <v>64</v>
      </c>
      <c r="B14" s="5">
        <v>3</v>
      </c>
      <c r="C14" s="21">
        <v>3</v>
      </c>
    </row>
    <row r="15" spans="1:3" ht="12.75">
      <c r="A15" s="85" t="s">
        <v>65</v>
      </c>
      <c r="B15" s="5">
        <v>3</v>
      </c>
      <c r="C15" s="21">
        <v>3</v>
      </c>
    </row>
    <row r="16" spans="1:3" ht="13.5" thickBot="1">
      <c r="A16" s="6" t="s">
        <v>20</v>
      </c>
      <c r="B16" s="27">
        <f>SUM(B6:B15)</f>
        <v>104</v>
      </c>
      <c r="C16" s="27">
        <f>SUM(C6:C15)</f>
        <v>104</v>
      </c>
    </row>
    <row r="17" spans="1:3" ht="13.5" thickTop="1">
      <c r="A17" s="12"/>
      <c r="B17" s="9"/>
      <c r="C17" s="9"/>
    </row>
    <row r="18" spans="1:3" s="25" customFormat="1" ht="12.75">
      <c r="A18"/>
      <c r="B18" s="23">
        <v>2013</v>
      </c>
      <c r="C18" s="24"/>
    </row>
    <row r="19" spans="1:3" ht="13.5" thickBot="1">
      <c r="A19" s="22" t="s">
        <v>21</v>
      </c>
      <c r="B19" s="2" t="s">
        <v>10</v>
      </c>
      <c r="C19" s="3" t="s">
        <v>11</v>
      </c>
    </row>
    <row r="20" spans="1:3" ht="13.5" thickTop="1">
      <c r="A20" s="46" t="s">
        <v>174</v>
      </c>
      <c r="B20" s="47">
        <v>26</v>
      </c>
      <c r="C20" s="47">
        <v>26</v>
      </c>
    </row>
    <row r="21" spans="1:3" ht="12.75">
      <c r="A21" s="46" t="s">
        <v>175</v>
      </c>
      <c r="B21" s="47">
        <v>16</v>
      </c>
      <c r="C21" s="47">
        <v>22</v>
      </c>
    </row>
    <row r="22" spans="1:3" ht="12.75">
      <c r="A22" s="46" t="s">
        <v>176</v>
      </c>
      <c r="B22" s="47">
        <v>12</v>
      </c>
      <c r="C22" s="47">
        <v>12</v>
      </c>
    </row>
    <row r="23" spans="1:3" ht="12.75">
      <c r="A23" s="46" t="s">
        <v>177</v>
      </c>
      <c r="B23" s="47">
        <v>12</v>
      </c>
      <c r="C23" s="47">
        <v>12</v>
      </c>
    </row>
    <row r="24" spans="1:3" ht="12.75">
      <c r="A24" s="46" t="s">
        <v>33</v>
      </c>
      <c r="B24" s="47">
        <v>10</v>
      </c>
      <c r="C24" s="47">
        <v>10</v>
      </c>
    </row>
    <row r="25" spans="1:3" ht="12.75">
      <c r="A25" s="46" t="s">
        <v>178</v>
      </c>
      <c r="B25" s="47">
        <v>1</v>
      </c>
      <c r="C25" s="47">
        <v>10</v>
      </c>
    </row>
    <row r="26" spans="1:3" ht="12.75">
      <c r="A26" s="46" t="s">
        <v>179</v>
      </c>
      <c r="B26" s="47">
        <v>9</v>
      </c>
      <c r="C26" s="47">
        <v>9</v>
      </c>
    </row>
    <row r="27" spans="1:3" ht="12.75">
      <c r="A27" s="46" t="s">
        <v>34</v>
      </c>
      <c r="B27" s="47">
        <v>7</v>
      </c>
      <c r="C27" s="47">
        <v>7</v>
      </c>
    </row>
    <row r="28" spans="1:3" ht="12.75">
      <c r="A28" s="46" t="s">
        <v>32</v>
      </c>
      <c r="B28" s="47">
        <v>7</v>
      </c>
      <c r="C28" s="47">
        <v>7</v>
      </c>
    </row>
    <row r="29" spans="1:3" ht="12.75">
      <c r="A29" s="46" t="s">
        <v>180</v>
      </c>
      <c r="B29" s="47">
        <v>6</v>
      </c>
      <c r="C29" s="47">
        <v>6</v>
      </c>
    </row>
    <row r="30" spans="1:3" ht="13.5" thickBot="1">
      <c r="A30" s="6"/>
      <c r="B30" s="27">
        <f>SUM(B20:B29)</f>
        <v>106</v>
      </c>
      <c r="C30" s="27">
        <f>SUM(C20:C29)</f>
        <v>121</v>
      </c>
    </row>
    <row r="31" spans="2:3" ht="13.5" thickTop="1">
      <c r="B31" s="9"/>
      <c r="C31" s="9"/>
    </row>
    <row r="32" spans="1:3" s="25" customFormat="1" ht="12.75">
      <c r="A32" s="33"/>
      <c r="B32" s="34">
        <v>2014</v>
      </c>
      <c r="C32" s="35"/>
    </row>
    <row r="33" spans="1:3" ht="13.5" thickBot="1">
      <c r="A33" s="36" t="s">
        <v>21</v>
      </c>
      <c r="B33" s="37" t="s">
        <v>10</v>
      </c>
      <c r="C33" s="38" t="s">
        <v>11</v>
      </c>
    </row>
    <row r="34" spans="1:3" s="75" customFormat="1" ht="13.5" thickTop="1">
      <c r="A34" s="73" t="s">
        <v>296</v>
      </c>
      <c r="B34" s="74">
        <v>5</v>
      </c>
      <c r="C34" s="74">
        <v>30</v>
      </c>
    </row>
    <row r="35" spans="1:3" s="75" customFormat="1" ht="12.75">
      <c r="A35" s="73" t="s">
        <v>33</v>
      </c>
      <c r="B35" s="74">
        <v>7</v>
      </c>
      <c r="C35" s="74">
        <v>13</v>
      </c>
    </row>
    <row r="36" spans="1:3" s="75" customFormat="1" ht="12.75">
      <c r="A36" s="73" t="s">
        <v>295</v>
      </c>
      <c r="B36" s="74">
        <v>7</v>
      </c>
      <c r="C36" s="74">
        <v>7</v>
      </c>
    </row>
    <row r="37" spans="1:3" s="75" customFormat="1" ht="12.75">
      <c r="A37" s="73" t="s">
        <v>174</v>
      </c>
      <c r="B37" s="74">
        <v>6</v>
      </c>
      <c r="C37" s="74">
        <v>6</v>
      </c>
    </row>
    <row r="38" spans="1:3" s="75" customFormat="1" ht="12.75">
      <c r="A38" s="73" t="s">
        <v>34</v>
      </c>
      <c r="B38" s="74">
        <v>5</v>
      </c>
      <c r="C38" s="74">
        <v>5</v>
      </c>
    </row>
    <row r="39" spans="1:3" s="75" customFormat="1" ht="12.75">
      <c r="A39" s="73" t="s">
        <v>297</v>
      </c>
      <c r="B39" s="74">
        <v>3</v>
      </c>
      <c r="C39" s="74">
        <v>3</v>
      </c>
    </row>
    <row r="40" spans="1:3" s="75" customFormat="1" ht="12.75">
      <c r="A40" s="73" t="s">
        <v>298</v>
      </c>
      <c r="B40" s="74">
        <v>2</v>
      </c>
      <c r="C40" s="74">
        <v>2</v>
      </c>
    </row>
    <row r="41" spans="1:3" s="75" customFormat="1" ht="12.75">
      <c r="A41" s="73" t="s">
        <v>299</v>
      </c>
      <c r="B41" s="74">
        <v>1</v>
      </c>
      <c r="C41" s="74">
        <v>1</v>
      </c>
    </row>
    <row r="42" spans="1:3" s="75" customFormat="1" ht="12.75">
      <c r="A42" s="73" t="s">
        <v>300</v>
      </c>
      <c r="B42" s="74">
        <v>1</v>
      </c>
      <c r="C42" s="74">
        <v>1</v>
      </c>
    </row>
    <row r="43" spans="1:3" s="75" customFormat="1" ht="12.75">
      <c r="A43" s="73" t="s">
        <v>302</v>
      </c>
      <c r="B43" s="74">
        <v>1</v>
      </c>
      <c r="C43" s="74">
        <v>1</v>
      </c>
    </row>
    <row r="44" spans="1:3" s="75" customFormat="1" ht="12.75">
      <c r="A44" s="73" t="s">
        <v>351</v>
      </c>
      <c r="B44" s="74">
        <v>1</v>
      </c>
      <c r="C44" s="74">
        <v>1</v>
      </c>
    </row>
    <row r="45" spans="1:3" s="75" customFormat="1" ht="12.75">
      <c r="A45" s="73" t="s">
        <v>301</v>
      </c>
      <c r="B45" s="74">
        <v>1</v>
      </c>
      <c r="C45" s="74">
        <v>1</v>
      </c>
    </row>
    <row r="46" spans="1:3" s="75" customFormat="1" ht="13.5" thickBot="1">
      <c r="A46" s="41" t="s">
        <v>20</v>
      </c>
      <c r="B46" s="42">
        <f>SUM(B35:B45)</f>
        <v>35</v>
      </c>
      <c r="C46" s="43">
        <f>SUM(C34:C45)</f>
        <v>71</v>
      </c>
    </row>
    <row r="47" ht="13.5" thickTop="1">
      <c r="D47" s="75"/>
    </row>
    <row r="48" spans="1:4" ht="18">
      <c r="A48" s="10" t="s">
        <v>161</v>
      </c>
      <c r="D48" s="75"/>
    </row>
    <row r="49" spans="1:4" ht="12.75">
      <c r="A49" s="8" t="s">
        <v>151</v>
      </c>
      <c r="B49" s="8" t="s">
        <v>153</v>
      </c>
      <c r="C49" s="45" t="s">
        <v>155</v>
      </c>
      <c r="D49" s="103" t="s">
        <v>171</v>
      </c>
    </row>
    <row r="50" spans="1:4" ht="12.75">
      <c r="A50" s="4" t="s">
        <v>93</v>
      </c>
      <c r="B50" s="111">
        <v>9</v>
      </c>
      <c r="C50" s="21">
        <v>3</v>
      </c>
      <c r="D50" s="109">
        <v>3</v>
      </c>
    </row>
    <row r="51" spans="1:4" ht="12.75">
      <c r="A51" s="4" t="s">
        <v>126</v>
      </c>
      <c r="B51" s="111">
        <v>1</v>
      </c>
      <c r="C51" s="21"/>
      <c r="D51" s="109">
        <v>1</v>
      </c>
    </row>
    <row r="52" spans="1:4" ht="12.75">
      <c r="A52" s="55" t="s">
        <v>101</v>
      </c>
      <c r="B52" s="111"/>
      <c r="C52" s="21">
        <v>1</v>
      </c>
      <c r="D52" s="109"/>
    </row>
    <row r="53" spans="1:4" ht="12.75">
      <c r="A53" s="55" t="s">
        <v>97</v>
      </c>
      <c r="B53" s="111">
        <v>1</v>
      </c>
      <c r="C53" s="21">
        <v>2</v>
      </c>
      <c r="D53" s="109"/>
    </row>
    <row r="54" spans="1:4" ht="12.75">
      <c r="A54" s="55" t="s">
        <v>95</v>
      </c>
      <c r="B54" s="111"/>
      <c r="C54" s="21">
        <v>2</v>
      </c>
      <c r="D54" s="109"/>
    </row>
    <row r="55" spans="1:4" ht="12.75">
      <c r="A55" s="4" t="s">
        <v>94</v>
      </c>
      <c r="B55" s="111">
        <v>2</v>
      </c>
      <c r="C55" s="21">
        <v>1</v>
      </c>
      <c r="D55" s="109"/>
    </row>
    <row r="56" spans="1:4" ht="12.75">
      <c r="A56" s="4" t="s">
        <v>127</v>
      </c>
      <c r="B56" s="111">
        <v>1</v>
      </c>
      <c r="C56" s="21"/>
      <c r="D56" s="109"/>
    </row>
    <row r="57" spans="1:4" ht="12.75">
      <c r="A57" s="4" t="s">
        <v>124</v>
      </c>
      <c r="B57" s="111">
        <v>2</v>
      </c>
      <c r="D57" s="110"/>
    </row>
    <row r="58" spans="1:4" ht="12.75">
      <c r="A58" s="55" t="s">
        <v>103</v>
      </c>
      <c r="B58" s="104"/>
      <c r="C58" s="21">
        <v>2</v>
      </c>
      <c r="D58" s="109"/>
    </row>
    <row r="59" spans="1:4" ht="12.75">
      <c r="A59" s="4" t="s">
        <v>130</v>
      </c>
      <c r="B59" s="111">
        <v>1</v>
      </c>
      <c r="C59" s="21">
        <v>1</v>
      </c>
      <c r="D59" s="109"/>
    </row>
    <row r="60" spans="1:4" ht="12.75">
      <c r="A60" s="4" t="s">
        <v>109</v>
      </c>
      <c r="B60" s="111">
        <v>1</v>
      </c>
      <c r="C60" s="21"/>
      <c r="D60" s="109"/>
    </row>
    <row r="61" spans="1:4" ht="12.75">
      <c r="A61" s="4" t="s">
        <v>117</v>
      </c>
      <c r="B61" s="111">
        <v>1</v>
      </c>
      <c r="C61" s="21"/>
      <c r="D61" s="109"/>
    </row>
    <row r="62" spans="1:4" ht="12.75">
      <c r="A62" s="55" t="s">
        <v>181</v>
      </c>
      <c r="B62" s="111"/>
      <c r="C62" s="21">
        <v>2</v>
      </c>
      <c r="D62" s="109"/>
    </row>
    <row r="63" spans="1:4" ht="12.75">
      <c r="A63" s="4" t="s">
        <v>108</v>
      </c>
      <c r="B63" s="111">
        <v>1</v>
      </c>
      <c r="C63" s="21">
        <v>1</v>
      </c>
      <c r="D63" s="109">
        <v>1</v>
      </c>
    </row>
    <row r="64" spans="1:4" ht="12.75">
      <c r="A64" s="55" t="s">
        <v>111</v>
      </c>
      <c r="B64" s="111"/>
      <c r="C64" s="21">
        <v>1</v>
      </c>
      <c r="D64" s="109">
        <v>1</v>
      </c>
    </row>
    <row r="65" spans="1:4" ht="12.75">
      <c r="A65" s="4" t="s">
        <v>123</v>
      </c>
      <c r="B65" s="111">
        <v>2</v>
      </c>
      <c r="C65" s="21">
        <v>1</v>
      </c>
      <c r="D65" s="109"/>
    </row>
    <row r="66" spans="1:4" ht="12.75">
      <c r="A66" s="4" t="s">
        <v>129</v>
      </c>
      <c r="B66" s="111">
        <v>1</v>
      </c>
      <c r="C66" s="21">
        <v>1</v>
      </c>
      <c r="D66" s="109"/>
    </row>
    <row r="67" spans="1:4" ht="12.75">
      <c r="A67" s="55" t="s">
        <v>100</v>
      </c>
      <c r="B67" s="111">
        <v>3</v>
      </c>
      <c r="C67" s="21">
        <v>2</v>
      </c>
      <c r="D67" s="109">
        <v>2</v>
      </c>
    </row>
    <row r="68" spans="1:4" ht="12.75">
      <c r="A68" s="4" t="s">
        <v>128</v>
      </c>
      <c r="B68" s="111">
        <v>1</v>
      </c>
      <c r="C68" s="21"/>
      <c r="D68" s="109"/>
    </row>
    <row r="69" spans="1:4" ht="12.75">
      <c r="A69" s="55" t="s">
        <v>113</v>
      </c>
      <c r="B69" s="111"/>
      <c r="C69" s="21"/>
      <c r="D69" s="109">
        <v>1</v>
      </c>
    </row>
    <row r="70" spans="1:4" ht="12.75">
      <c r="A70" s="4" t="s">
        <v>96</v>
      </c>
      <c r="B70" s="111"/>
      <c r="C70" s="21">
        <v>1</v>
      </c>
      <c r="D70" s="109"/>
    </row>
    <row r="71" spans="1:4" ht="12.75">
      <c r="A71" s="4" t="s">
        <v>105</v>
      </c>
      <c r="B71" s="111">
        <v>1</v>
      </c>
      <c r="C71" s="21">
        <v>2</v>
      </c>
      <c r="D71" s="109"/>
    </row>
    <row r="72" spans="1:4" ht="12.75">
      <c r="A72" s="55" t="s">
        <v>104</v>
      </c>
      <c r="B72" s="111"/>
      <c r="C72" s="21">
        <v>1</v>
      </c>
      <c r="D72" s="109"/>
    </row>
    <row r="73" spans="1:4" ht="12.75">
      <c r="A73" s="55" t="s">
        <v>182</v>
      </c>
      <c r="B73" s="111"/>
      <c r="C73" s="21">
        <v>1</v>
      </c>
      <c r="D73" s="109"/>
    </row>
    <row r="74" spans="1:4" ht="12.75">
      <c r="A74" s="55" t="s">
        <v>102</v>
      </c>
      <c r="B74" s="111"/>
      <c r="C74" s="21"/>
      <c r="D74" s="109">
        <v>1</v>
      </c>
    </row>
    <row r="75" spans="1:4" ht="12.75">
      <c r="A75" s="55" t="s">
        <v>137</v>
      </c>
      <c r="B75" s="111"/>
      <c r="C75" s="21">
        <v>1</v>
      </c>
      <c r="D75" s="109"/>
    </row>
    <row r="76" spans="1:4" ht="12.75">
      <c r="A76" s="4" t="s">
        <v>125</v>
      </c>
      <c r="B76" s="111">
        <v>1</v>
      </c>
      <c r="C76" s="21">
        <v>3</v>
      </c>
      <c r="D76" s="109">
        <v>1</v>
      </c>
    </row>
    <row r="77" spans="1:4" ht="12.75">
      <c r="A77" s="55" t="s">
        <v>303</v>
      </c>
      <c r="B77" s="104"/>
      <c r="C77" s="21"/>
      <c r="D77" s="109">
        <v>1</v>
      </c>
    </row>
    <row r="78" spans="1:4" ht="13.5" thickBot="1">
      <c r="A78" s="112" t="s">
        <v>20</v>
      </c>
      <c r="B78" s="52">
        <f>SUM(B50:B77)</f>
        <v>29</v>
      </c>
      <c r="C78" s="52">
        <f>SUM(C50:C77)</f>
        <v>29</v>
      </c>
      <c r="D78" s="52">
        <f>SUM(D50:D77)</f>
        <v>12</v>
      </c>
    </row>
    <row r="79" ht="13.5" thickTop="1">
      <c r="A79" s="11" t="s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abSelected="1" workbookViewId="0" topLeftCell="A1"/>
  </sheetViews>
  <sheetFormatPr defaultColWidth="11.421875" defaultRowHeight="12.75"/>
  <cols>
    <col min="1" max="1" width="37.28125" style="0" customWidth="1"/>
    <col min="2" max="2" width="15.7109375" style="0" customWidth="1"/>
    <col min="3" max="3" width="24.421875" style="0" customWidth="1"/>
    <col min="4" max="4" width="20.140625" style="0" customWidth="1"/>
    <col min="5" max="5" width="20.57421875" style="0" customWidth="1"/>
    <col min="6" max="6" width="21.28125" style="0" customWidth="1"/>
  </cols>
  <sheetData>
    <row r="2" s="9" customFormat="1" ht="18">
      <c r="A2" s="10" t="s">
        <v>35</v>
      </c>
    </row>
    <row r="3" s="9" customFormat="1" ht="12"/>
    <row r="4" s="9" customFormat="1" ht="12">
      <c r="A4" s="11"/>
    </row>
    <row r="5" spans="1:3" s="26" customFormat="1" ht="12.75">
      <c r="A5"/>
      <c r="B5" s="23">
        <v>2012</v>
      </c>
      <c r="C5" s="24"/>
    </row>
    <row r="6" spans="1:3" s="9" customFormat="1" ht="12.75" thickBot="1">
      <c r="A6" s="22" t="s">
        <v>21</v>
      </c>
      <c r="B6" s="2" t="s">
        <v>10</v>
      </c>
      <c r="C6" s="3" t="s">
        <v>11</v>
      </c>
    </row>
    <row r="7" spans="1:3" s="9" customFormat="1" ht="12.75" thickTop="1">
      <c r="A7" s="85" t="s">
        <v>36</v>
      </c>
      <c r="B7" s="5">
        <v>1</v>
      </c>
      <c r="C7" s="21">
        <v>29</v>
      </c>
    </row>
    <row r="8" spans="1:3" s="9" customFormat="1" ht="12">
      <c r="A8" s="85" t="s">
        <v>66</v>
      </c>
      <c r="B8" s="5">
        <v>1</v>
      </c>
      <c r="C8" s="21">
        <v>1</v>
      </c>
    </row>
    <row r="9" spans="1:3" s="9" customFormat="1" ht="12">
      <c r="A9" s="85" t="s">
        <v>67</v>
      </c>
      <c r="B9" s="5">
        <v>1</v>
      </c>
      <c r="C9" s="21">
        <v>1</v>
      </c>
    </row>
    <row r="10" spans="1:3" s="9" customFormat="1" ht="12">
      <c r="A10" s="85" t="s">
        <v>68</v>
      </c>
      <c r="B10" s="5">
        <v>1</v>
      </c>
      <c r="C10" s="21">
        <v>1</v>
      </c>
    </row>
    <row r="11" spans="1:3" s="9" customFormat="1" ht="12.75" thickBot="1">
      <c r="A11" s="6" t="s">
        <v>20</v>
      </c>
      <c r="B11" s="27">
        <f>SUM(B7:B10)</f>
        <v>4</v>
      </c>
      <c r="C11" s="27">
        <f>SUM(C7:C10)</f>
        <v>32</v>
      </c>
    </row>
    <row r="12" s="9" customFormat="1" ht="12.75" thickTop="1">
      <c r="A12" s="11"/>
    </row>
    <row r="13" spans="1:3" s="9" customFormat="1" ht="12.75">
      <c r="A13"/>
      <c r="B13" s="23">
        <v>2013</v>
      </c>
      <c r="C13" s="24"/>
    </row>
    <row r="14" spans="1:3" s="9" customFormat="1" ht="12.75" thickBot="1">
      <c r="A14" s="22" t="s">
        <v>21</v>
      </c>
      <c r="B14" s="2" t="s">
        <v>10</v>
      </c>
      <c r="C14" s="3" t="s">
        <v>11</v>
      </c>
    </row>
    <row r="15" spans="1:3" s="9" customFormat="1" ht="12.75" thickTop="1">
      <c r="A15" s="89" t="s">
        <v>163</v>
      </c>
      <c r="B15" s="47">
        <v>1</v>
      </c>
      <c r="C15" s="47">
        <v>30</v>
      </c>
    </row>
    <row r="16" spans="1:3" s="9" customFormat="1" ht="12">
      <c r="A16" s="90" t="s">
        <v>166</v>
      </c>
      <c r="B16" s="47">
        <v>7</v>
      </c>
      <c r="C16" s="47">
        <v>27</v>
      </c>
    </row>
    <row r="17" spans="1:3" s="26" customFormat="1" ht="12">
      <c r="A17" s="91" t="s">
        <v>167</v>
      </c>
      <c r="B17" s="47">
        <v>2</v>
      </c>
      <c r="C17" s="47">
        <v>17</v>
      </c>
    </row>
    <row r="18" spans="1:3" s="9" customFormat="1" ht="12">
      <c r="A18" s="90" t="s">
        <v>169</v>
      </c>
      <c r="B18" s="47">
        <v>3</v>
      </c>
      <c r="C18" s="47">
        <v>16</v>
      </c>
    </row>
    <row r="19" spans="1:3" s="9" customFormat="1" ht="12">
      <c r="A19" s="90" t="s">
        <v>164</v>
      </c>
      <c r="B19" s="47">
        <v>13</v>
      </c>
      <c r="C19" s="47">
        <v>13</v>
      </c>
    </row>
    <row r="20" spans="1:3" s="9" customFormat="1" ht="12">
      <c r="A20" s="90" t="s">
        <v>170</v>
      </c>
      <c r="B20" s="47">
        <v>3</v>
      </c>
      <c r="C20" s="47">
        <v>9</v>
      </c>
    </row>
    <row r="21" spans="1:3" s="9" customFormat="1" ht="12">
      <c r="A21" s="90" t="s">
        <v>165</v>
      </c>
      <c r="B21" s="47">
        <v>1</v>
      </c>
      <c r="C21" s="47">
        <v>1</v>
      </c>
    </row>
    <row r="22" spans="1:3" s="9" customFormat="1" ht="12">
      <c r="A22" s="90" t="s">
        <v>168</v>
      </c>
      <c r="B22" s="47">
        <v>1</v>
      </c>
      <c r="C22" s="47">
        <v>1</v>
      </c>
    </row>
    <row r="23" spans="1:3" s="9" customFormat="1" ht="12.75" thickBot="1">
      <c r="A23" s="6" t="s">
        <v>20</v>
      </c>
      <c r="B23" s="27">
        <f>SUM(B15:B22)</f>
        <v>31</v>
      </c>
      <c r="C23" s="27">
        <f>SUM(C15:C22)</f>
        <v>114</v>
      </c>
    </row>
    <row r="24" s="9" customFormat="1" ht="12.75" thickTop="1">
      <c r="A24" s="11"/>
    </row>
    <row r="25" spans="1:3" s="9" customFormat="1" ht="12.75">
      <c r="A25" s="33"/>
      <c r="B25" s="34">
        <v>2014</v>
      </c>
      <c r="C25" s="35"/>
    </row>
    <row r="26" spans="1:3" s="9" customFormat="1" ht="12.75" thickBot="1">
      <c r="A26" s="36" t="s">
        <v>21</v>
      </c>
      <c r="B26" s="37" t="s">
        <v>10</v>
      </c>
      <c r="C26" s="38" t="s">
        <v>11</v>
      </c>
    </row>
    <row r="27" spans="1:3" s="9" customFormat="1" ht="12.75" thickTop="1">
      <c r="A27" s="88" t="s">
        <v>36</v>
      </c>
      <c r="B27" s="40">
        <v>1</v>
      </c>
      <c r="C27" s="39">
        <v>15</v>
      </c>
    </row>
    <row r="28" spans="1:3" s="9" customFormat="1" ht="12">
      <c r="A28" s="88" t="s">
        <v>288</v>
      </c>
      <c r="B28" s="40">
        <v>2</v>
      </c>
      <c r="C28" s="39">
        <v>2</v>
      </c>
    </row>
    <row r="29" spans="1:3" s="9" customFormat="1" ht="12">
      <c r="A29" s="88" t="s">
        <v>289</v>
      </c>
      <c r="B29" s="40">
        <v>1</v>
      </c>
      <c r="C29" s="39">
        <v>1</v>
      </c>
    </row>
    <row r="30" spans="1:3" s="9" customFormat="1" ht="12">
      <c r="A30" s="88" t="s">
        <v>290</v>
      </c>
      <c r="B30" s="40">
        <v>1</v>
      </c>
      <c r="C30" s="39">
        <v>1</v>
      </c>
    </row>
    <row r="31" spans="1:3" ht="12.75">
      <c r="A31" s="88" t="s">
        <v>291</v>
      </c>
      <c r="B31" s="40">
        <v>1</v>
      </c>
      <c r="C31" s="39">
        <v>1</v>
      </c>
    </row>
    <row r="32" spans="1:3" ht="12.75">
      <c r="A32" s="88" t="s">
        <v>292</v>
      </c>
      <c r="B32" s="40">
        <v>1</v>
      </c>
      <c r="C32" s="39">
        <v>1</v>
      </c>
    </row>
    <row r="33" spans="1:3" ht="12.75">
      <c r="A33" s="88" t="s">
        <v>293</v>
      </c>
      <c r="B33" s="40">
        <v>1</v>
      </c>
      <c r="C33" s="39">
        <v>1</v>
      </c>
    </row>
    <row r="34" spans="1:3" ht="13.5" thickBot="1">
      <c r="A34" s="41" t="s">
        <v>20</v>
      </c>
      <c r="B34" s="42">
        <f>SUM(B27:B33)</f>
        <v>8</v>
      </c>
      <c r="C34" s="43">
        <f>SUM(C27:C33)</f>
        <v>22</v>
      </c>
    </row>
    <row r="35" spans="1:3" ht="13.5" thickTop="1">
      <c r="A35" s="71"/>
      <c r="B35" s="71"/>
      <c r="C35" s="72"/>
    </row>
    <row r="36" spans="1:3" ht="12.75">
      <c r="A36" s="71"/>
      <c r="B36" s="71"/>
      <c r="C36" s="72"/>
    </row>
    <row r="37" ht="18">
      <c r="A37" s="10" t="s">
        <v>162</v>
      </c>
    </row>
    <row r="38" spans="1:4" ht="12.75">
      <c r="A38" s="103" t="s">
        <v>151</v>
      </c>
      <c r="B38" s="103" t="s">
        <v>153</v>
      </c>
      <c r="C38" s="103" t="s">
        <v>155</v>
      </c>
      <c r="D38" s="103" t="s">
        <v>171</v>
      </c>
    </row>
    <row r="39" spans="1:4" ht="12.75">
      <c r="A39" s="44" t="s">
        <v>93</v>
      </c>
      <c r="B39" s="19">
        <v>1</v>
      </c>
      <c r="C39" s="19">
        <v>1</v>
      </c>
      <c r="D39" s="19">
        <v>2</v>
      </c>
    </row>
    <row r="40" spans="1:4" ht="12.75">
      <c r="A40" s="106" t="s">
        <v>136</v>
      </c>
      <c r="B40" s="104"/>
      <c r="C40" s="104">
        <v>1</v>
      </c>
      <c r="D40" s="104"/>
    </row>
    <row r="41" spans="1:4" ht="12.75">
      <c r="A41" s="56" t="s">
        <v>95</v>
      </c>
      <c r="B41" s="104"/>
      <c r="C41" s="104"/>
      <c r="D41" s="104">
        <v>1</v>
      </c>
    </row>
    <row r="42" spans="1:4" ht="12.75">
      <c r="A42" s="56" t="s">
        <v>172</v>
      </c>
      <c r="B42" s="105"/>
      <c r="C42" s="104">
        <v>1</v>
      </c>
      <c r="D42" s="104"/>
    </row>
    <row r="43" spans="1:4" ht="12.75">
      <c r="A43" s="56" t="s">
        <v>103</v>
      </c>
      <c r="B43" s="105"/>
      <c r="C43" s="19">
        <v>1</v>
      </c>
      <c r="D43" s="19"/>
    </row>
    <row r="44" spans="1:4" ht="12.75">
      <c r="A44" s="56" t="s">
        <v>294</v>
      </c>
      <c r="B44" s="19"/>
      <c r="C44" s="19"/>
      <c r="D44" s="19">
        <v>1</v>
      </c>
    </row>
    <row r="45" spans="1:4" ht="12.75">
      <c r="A45" s="44" t="s">
        <v>117</v>
      </c>
      <c r="B45" s="19">
        <v>1</v>
      </c>
      <c r="C45" s="19"/>
      <c r="D45" s="19"/>
    </row>
    <row r="46" spans="1:4" ht="12.75">
      <c r="A46" s="44" t="s">
        <v>123</v>
      </c>
      <c r="B46" s="19">
        <v>1</v>
      </c>
      <c r="C46" s="19">
        <v>2</v>
      </c>
      <c r="D46" s="19"/>
    </row>
    <row r="47" spans="1:4" ht="12.75">
      <c r="A47" s="56" t="s">
        <v>106</v>
      </c>
      <c r="B47" s="19"/>
      <c r="C47" s="19">
        <v>1</v>
      </c>
      <c r="D47" s="19"/>
    </row>
    <row r="48" spans="1:4" ht="12.75">
      <c r="A48" s="56" t="s">
        <v>128</v>
      </c>
      <c r="B48" s="19"/>
      <c r="C48" s="19"/>
      <c r="D48" s="19">
        <v>1</v>
      </c>
    </row>
    <row r="49" spans="1:4" ht="12.75">
      <c r="A49" s="56" t="s">
        <v>142</v>
      </c>
      <c r="B49" s="104"/>
      <c r="C49" s="19"/>
      <c r="D49" s="19">
        <v>1</v>
      </c>
    </row>
    <row r="50" spans="1:4" ht="12.75">
      <c r="A50" s="44" t="s">
        <v>96</v>
      </c>
      <c r="B50" s="19">
        <v>1</v>
      </c>
      <c r="C50" s="104"/>
      <c r="D50" s="19"/>
    </row>
    <row r="51" spans="1:4" ht="12.75">
      <c r="A51" s="56" t="s">
        <v>173</v>
      </c>
      <c r="B51" s="19"/>
      <c r="C51" s="19">
        <v>1</v>
      </c>
      <c r="D51" s="19"/>
    </row>
    <row r="52" spans="1:4" ht="12.75">
      <c r="A52" s="56" t="s">
        <v>102</v>
      </c>
      <c r="B52" s="19"/>
      <c r="C52" s="19"/>
      <c r="D52" s="19">
        <v>1</v>
      </c>
    </row>
    <row r="53" spans="1:4" ht="13.5" thickBot="1">
      <c r="A53" s="107" t="s">
        <v>20</v>
      </c>
      <c r="B53" s="108">
        <f>SUM(B39:B52)</f>
        <v>4</v>
      </c>
      <c r="C53" s="108">
        <f>SUM(C39:C52)</f>
        <v>8</v>
      </c>
      <c r="D53" s="108">
        <f>SUM(D39:D52)</f>
        <v>7</v>
      </c>
    </row>
    <row r="54" ht="13.5" thickTop="1"/>
    <row r="57" spans="1:2" ht="12.75">
      <c r="A57" s="31" t="s">
        <v>88</v>
      </c>
      <c r="B57" s="8" t="s">
        <v>287</v>
      </c>
    </row>
    <row r="58" spans="1:2" ht="12.75">
      <c r="A58" s="79" t="s">
        <v>326</v>
      </c>
      <c r="B58" s="58">
        <v>21</v>
      </c>
    </row>
    <row r="59" spans="1:2" ht="12.75">
      <c r="A59" s="79" t="s">
        <v>226</v>
      </c>
      <c r="B59" s="58">
        <v>1</v>
      </c>
    </row>
    <row r="60" spans="1:2" ht="13.5" thickBot="1">
      <c r="A60" s="29" t="s">
        <v>20</v>
      </c>
      <c r="B60" s="51">
        <f>SUM(B58:B59)</f>
        <v>22</v>
      </c>
    </row>
    <row r="63" ht="12.75">
      <c r="A63" s="11" t="s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2015-03-31T11:50:39Z</cp:lastPrinted>
  <dcterms:created xsi:type="dcterms:W3CDTF">2012-04-04T13:23:15Z</dcterms:created>
  <dcterms:modified xsi:type="dcterms:W3CDTF">2022-05-12T20:46:08Z</dcterms:modified>
  <cp:category/>
  <cp:version/>
  <cp:contentType/>
  <cp:contentStatus/>
</cp:coreProperties>
</file>