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00" windowWidth="20700" windowHeight="11595" activeTab="1"/>
  </bookViews>
  <sheets>
    <sheet name="Dépôts et déposants" sheetId="19" r:id="rId1"/>
    <sheet name="Thématique" sheetId="20" r:id="rId2"/>
    <sheet name="Répartition typologique" sheetId="21" r:id="rId3"/>
  </sheets>
  <definedNames>
    <definedName name="_ftn1" localSheetId="0">'Dépôts et déposants'!$I$165</definedName>
    <definedName name="_ftnref1" localSheetId="0">'Dépôts et déposants'!$D$153</definedName>
    <definedName name="Excel_BuiltIn__FilterDatabase_2">#REF!</definedName>
    <definedName name="Excel_BuiltIn_Print_Area_1">#REF!</definedName>
  </definedNames>
  <calcPr calcId="145621"/>
</workbook>
</file>

<file path=xl/calcChain.xml><?xml version="1.0" encoding="utf-8"?>
<calcChain xmlns="http://schemas.openxmlformats.org/spreadsheetml/2006/main">
  <c r="B52" i="21" l="1"/>
  <c r="I146" i="19"/>
  <c r="H146" i="19"/>
  <c r="G146" i="19"/>
  <c r="F146" i="19"/>
  <c r="I139" i="19"/>
  <c r="H139" i="19"/>
  <c r="G139" i="19"/>
  <c r="F139" i="19"/>
  <c r="E139" i="19"/>
  <c r="D139" i="19"/>
  <c r="G28" i="19"/>
  <c r="F28" i="19"/>
  <c r="E28" i="19"/>
  <c r="C34" i="20" l="1"/>
  <c r="C25" i="20"/>
  <c r="H163" i="19" l="1"/>
  <c r="K139" i="19" l="1"/>
  <c r="J139" i="19"/>
  <c r="L139" i="19" l="1"/>
  <c r="E163" i="19"/>
  <c r="I28" i="19" l="1"/>
  <c r="J28" i="19"/>
  <c r="B163" i="19" l="1"/>
</calcChain>
</file>

<file path=xl/sharedStrings.xml><?xml version="1.0" encoding="utf-8"?>
<sst xmlns="http://schemas.openxmlformats.org/spreadsheetml/2006/main" count="220" uniqueCount="150">
  <si>
    <t>Total</t>
  </si>
  <si>
    <t>DL Cartes et plans</t>
  </si>
  <si>
    <t>Catégorie déposant</t>
  </si>
  <si>
    <t>Nb déposants</t>
  </si>
  <si>
    <t>Nb nouveaux déposants</t>
  </si>
  <si>
    <t>Nb dépôts</t>
  </si>
  <si>
    <t>Administration centrale</t>
  </si>
  <si>
    <t>Associations et assimilés</t>
  </si>
  <si>
    <t>Auteurs auto-édités</t>
  </si>
  <si>
    <t>Club de livres</t>
  </si>
  <si>
    <t>Collectivité locale</t>
  </si>
  <si>
    <t>Collectivités publiques</t>
  </si>
  <si>
    <t>Editeurs étrangers</t>
  </si>
  <si>
    <t>Editeurs professionnels</t>
  </si>
  <si>
    <t>Importateur</t>
  </si>
  <si>
    <t>Imprimeurs professionnels</t>
  </si>
  <si>
    <t>Pas de catégorie déposant</t>
  </si>
  <si>
    <t>Personne physique</t>
  </si>
  <si>
    <t>Prestataire de service</t>
  </si>
  <si>
    <t>Sociétés et assimilés</t>
  </si>
  <si>
    <t>Région</t>
  </si>
  <si>
    <t>Département déposant (code)</t>
  </si>
  <si>
    <t>France</t>
  </si>
  <si>
    <t>Département inconnu</t>
  </si>
  <si>
    <t>Bretagne</t>
  </si>
  <si>
    <t>Corse</t>
  </si>
  <si>
    <t>Ile-de-France</t>
  </si>
  <si>
    <t>Outre-mer</t>
  </si>
  <si>
    <t>Pays de la Loire</t>
  </si>
  <si>
    <t>Total France</t>
  </si>
  <si>
    <t>Service hydrographique et océanographique de la marine</t>
  </si>
  <si>
    <t>Fédération française de la randonnée pédestre</t>
  </si>
  <si>
    <t>Ciel</t>
  </si>
  <si>
    <t>Mers</t>
  </si>
  <si>
    <t>Monde</t>
  </si>
  <si>
    <t>Arctique et Antarctique</t>
  </si>
  <si>
    <t>Afrique</t>
  </si>
  <si>
    <t>Amérique</t>
  </si>
  <si>
    <t>Asie</t>
  </si>
  <si>
    <t>Europe (hors France)</t>
  </si>
  <si>
    <t>Océanie</t>
  </si>
  <si>
    <t>Entier</t>
  </si>
  <si>
    <t>Parties</t>
  </si>
  <si>
    <t>Entière</t>
  </si>
  <si>
    <t>Pays/Territoires A-L</t>
  </si>
  <si>
    <t>Pays/Territoires M-Z</t>
  </si>
  <si>
    <t>Pays/Territoires A-G</t>
  </si>
  <si>
    <t>Pays/Territoires H-Z</t>
  </si>
  <si>
    <t>Pays/Territoires A-J</t>
  </si>
  <si>
    <t>Pays/Territoires K-Z</t>
  </si>
  <si>
    <t>Pays/Territoires</t>
  </si>
  <si>
    <t>Île-de-France</t>
  </si>
  <si>
    <t>Pays-de-la-Loire</t>
  </si>
  <si>
    <t>atlas (en feuilles)</t>
  </si>
  <si>
    <t>atlas (relié ou broché)</t>
  </si>
  <si>
    <t>atlas céleste</t>
  </si>
  <si>
    <t>atlas historique</t>
  </si>
  <si>
    <t>atlas national</t>
  </si>
  <si>
    <t>atlas pour enfants</t>
  </si>
  <si>
    <t>atlas régional</t>
  </si>
  <si>
    <t>atlas routier</t>
  </si>
  <si>
    <t>atlas scolaire</t>
  </si>
  <si>
    <t>atlas thématique</t>
  </si>
  <si>
    <t>atlas universel</t>
  </si>
  <si>
    <t>carte</t>
  </si>
  <si>
    <t>carte aéronautique</t>
  </si>
  <si>
    <t xml:space="preserve">carte céleste </t>
  </si>
  <si>
    <t>carte marine</t>
  </si>
  <si>
    <t>carte murale</t>
  </si>
  <si>
    <t>carte ou plan en relief</t>
  </si>
  <si>
    <t>carte routière</t>
  </si>
  <si>
    <t>carte scolaire</t>
  </si>
  <si>
    <t>carte thématique</t>
  </si>
  <si>
    <t>carte topographique</t>
  </si>
  <si>
    <t>curiosité cartographique</t>
  </si>
  <si>
    <t>fac-simile</t>
  </si>
  <si>
    <t>fond de carte</t>
  </si>
  <si>
    <t>guide</t>
  </si>
  <si>
    <t>image de télédétection</t>
  </si>
  <si>
    <t>jeu géographique</t>
  </si>
  <si>
    <t>matériel didactique</t>
  </si>
  <si>
    <t>photocarte, photoplan</t>
  </si>
  <si>
    <t>photographie aérienne</t>
  </si>
  <si>
    <t>plan</t>
  </si>
  <si>
    <t>plan de ville (feuille)</t>
  </si>
  <si>
    <t>plan de ville (relié, broché)</t>
  </si>
  <si>
    <t>plan ou dessin de bâtiment</t>
  </si>
  <si>
    <t>plan parcellaire</t>
  </si>
  <si>
    <t>répertoire géographique</t>
  </si>
  <si>
    <t>spatiocarte</t>
  </si>
  <si>
    <t>tableau d’assemblage</t>
  </si>
  <si>
    <t>Source : Entrées dépôt légal</t>
  </si>
  <si>
    <t>Nombre de documents cartographiques reçus par dépôt légal</t>
  </si>
  <si>
    <t>Nombre des dépôts et déposants par catégorie de déposants</t>
  </si>
  <si>
    <t>Nombre des dépôts et déposants par département et région de déposants</t>
  </si>
  <si>
    <t>Liste des 10 principaux déposants par année de dépôt</t>
  </si>
  <si>
    <t>Nombre de documents cartographiques signalés dans la bibliographie nationale - répartition par classe thématique</t>
  </si>
  <si>
    <t>Nombre de documents par type de document</t>
  </si>
  <si>
    <t>Source : Bibliographie nationale française - Documents cartographiques</t>
  </si>
  <si>
    <t>Manufacture française des pneumatiques Michelin</t>
  </si>
  <si>
    <t>NB. Un document peut avoir plusieurs typologies (ex : plan de ville et jeu géographique), ce qui explique que le chiffre total excède le nombre d'entrées.</t>
  </si>
  <si>
    <t>Recherche</t>
  </si>
  <si>
    <t>légende cartographique</t>
  </si>
  <si>
    <t>ouvrage pour la jeunesse</t>
  </si>
  <si>
    <t>Belgique</t>
  </si>
  <si>
    <t>Suisse</t>
  </si>
  <si>
    <t>Pologne</t>
  </si>
  <si>
    <t>Hors France</t>
  </si>
  <si>
    <t>Total hors France</t>
  </si>
  <si>
    <t>TOTAL GENERAL</t>
  </si>
  <si>
    <t>-</t>
  </si>
  <si>
    <t>carte en braille</t>
  </si>
  <si>
    <t>globe</t>
  </si>
  <si>
    <t>plan perspectif</t>
  </si>
  <si>
    <t>vue</t>
  </si>
  <si>
    <t>tableau, graphique, diagramme</t>
  </si>
  <si>
    <t>Institut national de l'information géographique et forestière</t>
  </si>
  <si>
    <t>Auvergne - Rhône Alpes</t>
  </si>
  <si>
    <t>Normandie</t>
  </si>
  <si>
    <t>Bourgogne - Franche-Comté</t>
  </si>
  <si>
    <t>Centre - Val-de-Loire</t>
  </si>
  <si>
    <t>Hauts-de-France</t>
  </si>
  <si>
    <t>Provence-Alpes-Côte d'Azur</t>
  </si>
  <si>
    <t>Finlande</t>
  </si>
  <si>
    <t>Fédération Française de Course d'Orientation</t>
  </si>
  <si>
    <t>Blay Foldex</t>
  </si>
  <si>
    <t>ExpressMap</t>
  </si>
  <si>
    <t>Service de l'information aéronautique</t>
  </si>
  <si>
    <t>Grand-Est</t>
  </si>
  <si>
    <t>Nouvelle-Aquitaine</t>
  </si>
  <si>
    <t>Occitanie</t>
  </si>
  <si>
    <t>Nb nvx déposants</t>
  </si>
  <si>
    <t>Glénat  (Editions )</t>
  </si>
  <si>
    <t>Monaco</t>
  </si>
  <si>
    <t>atlas nautique</t>
  </si>
  <si>
    <t>carte nautique</t>
  </si>
  <si>
    <t>Auvergne- Rhône-Alpes</t>
  </si>
  <si>
    <t>Centre - Val de Loire</t>
  </si>
  <si>
    <t>Grand Est</t>
  </si>
  <si>
    <t>Diffuseur</t>
  </si>
  <si>
    <t>Royaume-Uni</t>
  </si>
  <si>
    <t>Chamina édition</t>
  </si>
  <si>
    <t>Résomédia</t>
  </si>
  <si>
    <t>panorama</t>
  </si>
  <si>
    <t>Cartothèque - EGG</t>
  </si>
  <si>
    <t>Agence de développement des Alpes de Haute Provence</t>
  </si>
  <si>
    <t>Shell France</t>
  </si>
  <si>
    <t>AEDIS Editions</t>
  </si>
  <si>
    <t>Office de tourisme de Strasbourg et sa région</t>
  </si>
  <si>
    <t>Déposants réguliers/occasionnels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</si>
</sst>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sz val="9"/>
      <color rgb="FF538DD5"/>
      <name val="Verdana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Verdana"/>
      <family val="2"/>
    </font>
    <font>
      <sz val="9"/>
      <name val="Verdana"/>
      <family val="2"/>
    </font>
    <font>
      <b/>
      <sz val="9"/>
      <color theme="0"/>
      <name val="Arial"/>
      <family val="2"/>
    </font>
    <font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5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>
      <alignment vertical="top"/>
    </xf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</xf>
    <xf numFmtId="0" fontId="1" fillId="0" borderId="0"/>
  </cellStyleXfs>
  <cellXfs count="187">
    <xf numFmtId="0" fontId="0" fillId="0" borderId="0" xfId="0">
      <alignment vertical="top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3" fillId="2" borderId="6" xfId="1" applyFont="1" applyFill="1" applyBorder="1"/>
    <xf numFmtId="0" fontId="10" fillId="0" borderId="1" xfId="1" applyNumberFormat="1" applyFont="1" applyBorder="1" applyAlignment="1">
      <alignment horizontal="right" vertical="top"/>
    </xf>
    <xf numFmtId="0" fontId="10" fillId="0" borderId="2" xfId="1" applyNumberFormat="1" applyFont="1" applyBorder="1" applyAlignment="1">
      <alignment horizontal="right" vertical="top"/>
    </xf>
    <xf numFmtId="0" fontId="10" fillId="0" borderId="7" xfId="1" applyFont="1" applyBorder="1"/>
    <xf numFmtId="0" fontId="10" fillId="0" borderId="8" xfId="1" applyNumberFormat="1" applyFont="1" applyBorder="1" applyAlignment="1">
      <alignment horizontal="right" vertical="top"/>
    </xf>
    <xf numFmtId="0" fontId="10" fillId="0" borderId="0" xfId="1" applyNumberFormat="1" applyFont="1" applyAlignment="1">
      <alignment horizontal="right" vertical="top"/>
    </xf>
    <xf numFmtId="0" fontId="14" fillId="2" borderId="5" xfId="1" applyFont="1" applyFill="1" applyBorder="1"/>
    <xf numFmtId="0" fontId="5" fillId="0" borderId="0" xfId="0" applyFont="1" applyBorder="1">
      <alignment vertical="top"/>
    </xf>
    <xf numFmtId="0" fontId="3" fillId="0" borderId="0" xfId="1" applyFont="1"/>
    <xf numFmtId="0" fontId="10" fillId="0" borderId="0" xfId="1" applyFont="1" applyAlignment="1"/>
    <xf numFmtId="0" fontId="16" fillId="0" borderId="0" xfId="1" applyFont="1"/>
    <xf numFmtId="0" fontId="6" fillId="0" borderId="0" xfId="2" applyFont="1" applyFill="1"/>
    <xf numFmtId="49" fontId="16" fillId="0" borderId="9" xfId="2" applyNumberFormat="1" applyFont="1" applyFill="1" applyBorder="1" applyAlignment="1">
      <alignment horizontal="left" wrapText="1"/>
    </xf>
    <xf numFmtId="0" fontId="3" fillId="0" borderId="10" xfId="2" applyFont="1" applyBorder="1"/>
    <xf numFmtId="0" fontId="3" fillId="0" borderId="0" xfId="2" applyFont="1" applyFill="1" applyAlignment="1">
      <alignment horizontal="left" wrapText="1"/>
    </xf>
    <xf numFmtId="3" fontId="16" fillId="0" borderId="10" xfId="2" applyNumberFormat="1" applyFont="1" applyBorder="1" applyAlignment="1"/>
    <xf numFmtId="3" fontId="3" fillId="0" borderId="11" xfId="2" applyNumberFormat="1" applyFont="1" applyBorder="1" applyAlignment="1">
      <alignment vertical="top" wrapText="1"/>
    </xf>
    <xf numFmtId="3" fontId="4" fillId="3" borderId="4" xfId="0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horizontal="right" vertical="top"/>
    </xf>
    <xf numFmtId="3" fontId="4" fillId="3" borderId="4" xfId="0" applyNumberFormat="1" applyFont="1" applyFill="1" applyBorder="1" applyAlignment="1">
      <alignment horizontal="left" vertical="top" wrapText="1"/>
    </xf>
    <xf numFmtId="0" fontId="5" fillId="0" borderId="0" xfId="0" applyFont="1">
      <alignment vertical="top"/>
    </xf>
    <xf numFmtId="0" fontId="15" fillId="0" borderId="0" xfId="1" applyFont="1"/>
    <xf numFmtId="3" fontId="10" fillId="0" borderId="15" xfId="1" applyNumberFormat="1" applyFont="1" applyBorder="1" applyAlignment="1">
      <alignment horizontal="right" vertical="top"/>
    </xf>
    <xf numFmtId="0" fontId="10" fillId="0" borderId="0" xfId="1" applyNumberFormat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5" fillId="0" borderId="0" xfId="1" applyFont="1"/>
    <xf numFmtId="3" fontId="10" fillId="0" borderId="13" xfId="1" applyNumberFormat="1" applyFont="1" applyBorder="1" applyAlignment="1">
      <alignment horizontal="right" vertical="top"/>
    </xf>
    <xf numFmtId="0" fontId="10" fillId="0" borderId="14" xfId="1" applyNumberFormat="1" applyFont="1" applyBorder="1" applyAlignment="1">
      <alignment horizontal="right" vertical="top"/>
    </xf>
    <xf numFmtId="0" fontId="14" fillId="0" borderId="11" xfId="1" applyFont="1" applyBorder="1"/>
    <xf numFmtId="0" fontId="14" fillId="2" borderId="19" xfId="1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4" fillId="3" borderId="3" xfId="0" applyFont="1" applyFill="1" applyBorder="1">
      <alignment vertical="top"/>
    </xf>
    <xf numFmtId="0" fontId="12" fillId="2" borderId="2" xfId="0" applyFont="1" applyFill="1" applyBorder="1" applyAlignment="1">
      <alignment horizontal="right" vertical="top"/>
    </xf>
    <xf numFmtId="0" fontId="18" fillId="0" borderId="0" xfId="3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0" fillId="0" borderId="2" xfId="1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>
      <alignment horizontal="right" vertical="top"/>
    </xf>
    <xf numFmtId="0" fontId="20" fillId="0" borderId="21" xfId="0" applyFont="1" applyBorder="1" applyAlignment="1">
      <alignment horizontal="left" vertical="top"/>
    </xf>
    <xf numFmtId="0" fontId="21" fillId="4" borderId="21" xfId="0" applyFont="1" applyFill="1" applyBorder="1" applyAlignment="1">
      <alignment vertical="top" wrapText="1"/>
    </xf>
    <xf numFmtId="0" fontId="14" fillId="2" borderId="8" xfId="1" applyFont="1" applyFill="1" applyBorder="1"/>
    <xf numFmtId="0" fontId="10" fillId="0" borderId="13" xfId="1" applyFont="1" applyBorder="1"/>
    <xf numFmtId="0" fontId="10" fillId="0" borderId="25" xfId="1" applyFont="1" applyBorder="1"/>
    <xf numFmtId="0" fontId="10" fillId="0" borderId="0" xfId="1" applyFont="1" applyBorder="1"/>
    <xf numFmtId="0" fontId="10" fillId="0" borderId="15" xfId="1" applyNumberFormat="1" applyFont="1" applyFill="1" applyBorder="1" applyAlignment="1">
      <alignment horizontal="right" vertical="top"/>
    </xf>
    <xf numFmtId="0" fontId="10" fillId="0" borderId="13" xfId="1" applyNumberFormat="1" applyFont="1" applyFill="1" applyBorder="1" applyAlignment="1">
      <alignment horizontal="right" vertical="top"/>
    </xf>
    <xf numFmtId="3" fontId="4" fillId="3" borderId="26" xfId="0" applyNumberFormat="1" applyFont="1" applyFill="1" applyBorder="1" applyAlignment="1">
      <alignment horizontal="right" vertical="top"/>
    </xf>
    <xf numFmtId="0" fontId="22" fillId="0" borderId="0" xfId="0" applyNumberFormat="1" applyFont="1">
      <alignment vertical="top"/>
    </xf>
    <xf numFmtId="0" fontId="10" fillId="0" borderId="27" xfId="1" applyNumberFormat="1" applyFont="1" applyBorder="1" applyAlignment="1">
      <alignment horizontal="right" vertical="top"/>
    </xf>
    <xf numFmtId="0" fontId="10" fillId="0" borderId="20" xfId="1" applyNumberFormat="1" applyFont="1" applyBorder="1" applyAlignment="1">
      <alignment horizontal="right" vertical="top"/>
    </xf>
    <xf numFmtId="3" fontId="10" fillId="0" borderId="9" xfId="1" applyNumberFormat="1" applyFont="1" applyBorder="1" applyAlignment="1">
      <alignment horizontal="right" vertical="top"/>
    </xf>
    <xf numFmtId="0" fontId="10" fillId="0" borderId="14" xfId="1" applyFont="1" applyBorder="1"/>
    <xf numFmtId="0" fontId="10" fillId="0" borderId="23" xfId="1" applyNumberFormat="1" applyFont="1" applyBorder="1" applyAlignment="1">
      <alignment horizontal="right" vertical="top"/>
    </xf>
    <xf numFmtId="0" fontId="10" fillId="0" borderId="29" xfId="1" applyNumberFormat="1" applyFont="1" applyBorder="1" applyAlignment="1">
      <alignment horizontal="right" vertical="top"/>
    </xf>
    <xf numFmtId="3" fontId="10" fillId="0" borderId="30" xfId="1" applyNumberFormat="1" applyFont="1" applyBorder="1" applyAlignment="1">
      <alignment horizontal="right" vertical="top"/>
    </xf>
    <xf numFmtId="0" fontId="20" fillId="0" borderId="28" xfId="0" applyFont="1" applyBorder="1" applyAlignment="1">
      <alignment horizontal="left" vertical="top"/>
    </xf>
    <xf numFmtId="0" fontId="10" fillId="0" borderId="31" xfId="1" applyNumberFormat="1" applyFont="1" applyBorder="1" applyAlignment="1">
      <alignment horizontal="right" vertical="top"/>
    </xf>
    <xf numFmtId="0" fontId="10" fillId="0" borderId="19" xfId="1" applyNumberFormat="1" applyFont="1" applyBorder="1" applyAlignment="1">
      <alignment horizontal="right" vertical="top"/>
    </xf>
    <xf numFmtId="3" fontId="10" fillId="0" borderId="16" xfId="1" applyNumberFormat="1" applyFont="1" applyBorder="1" applyAlignment="1">
      <alignment horizontal="right" vertical="top"/>
    </xf>
    <xf numFmtId="0" fontId="14" fillId="0" borderId="18" xfId="0" applyFont="1" applyBorder="1" applyAlignment="1">
      <alignment horizontal="right" vertical="top"/>
    </xf>
    <xf numFmtId="0" fontId="14" fillId="0" borderId="19" xfId="0" applyFont="1" applyBorder="1" applyAlignment="1">
      <alignment horizontal="right" vertical="top" wrapText="1"/>
    </xf>
    <xf numFmtId="3" fontId="16" fillId="0" borderId="10" xfId="2" applyNumberFormat="1" applyFont="1" applyBorder="1" applyAlignment="1">
      <alignment horizontal="right"/>
    </xf>
    <xf numFmtId="3" fontId="16" fillId="0" borderId="11" xfId="2" applyNumberFormat="1" applyFont="1" applyBorder="1" applyAlignment="1">
      <alignment horizontal="right"/>
    </xf>
    <xf numFmtId="3" fontId="3" fillId="0" borderId="11" xfId="2" applyNumberFormat="1" applyFont="1" applyBorder="1" applyAlignment="1">
      <alignment horizontal="right" vertical="top" wrapText="1"/>
    </xf>
    <xf numFmtId="49" fontId="16" fillId="0" borderId="20" xfId="2" applyNumberFormat="1" applyFont="1" applyFill="1" applyBorder="1" applyAlignment="1">
      <alignment horizontal="left" wrapText="1"/>
    </xf>
    <xf numFmtId="0" fontId="3" fillId="0" borderId="11" xfId="2" applyFont="1" applyFill="1" applyBorder="1" applyAlignment="1">
      <alignment horizontal="left" wrapText="1"/>
    </xf>
    <xf numFmtId="0" fontId="3" fillId="0" borderId="22" xfId="2" applyFont="1" applyFill="1" applyBorder="1" applyAlignment="1">
      <alignment horizontal="left" wrapText="1"/>
    </xf>
    <xf numFmtId="0" fontId="3" fillId="0" borderId="32" xfId="0" applyFont="1" applyBorder="1" applyAlignment="1">
      <alignment horizontal="right" vertical="top"/>
    </xf>
    <xf numFmtId="3" fontId="3" fillId="0" borderId="32" xfId="0" applyNumberFormat="1" applyFont="1" applyBorder="1" applyAlignment="1">
      <alignment horizontal="right" vertical="top"/>
    </xf>
    <xf numFmtId="0" fontId="3" fillId="0" borderId="33" xfId="0" applyFont="1" applyBorder="1" applyAlignment="1">
      <alignment horizontal="right" vertical="top"/>
    </xf>
    <xf numFmtId="3" fontId="3" fillId="0" borderId="33" xfId="0" applyNumberFormat="1" applyFont="1" applyBorder="1" applyAlignment="1">
      <alignment horizontal="right" vertical="top"/>
    </xf>
    <xf numFmtId="0" fontId="3" fillId="0" borderId="34" xfId="0" applyFont="1" applyBorder="1" applyAlignment="1">
      <alignment horizontal="right" vertical="top"/>
    </xf>
    <xf numFmtId="3" fontId="3" fillId="0" borderId="34" xfId="0" applyNumberFormat="1" applyFont="1" applyBorder="1" applyAlignment="1">
      <alignment horizontal="right" vertical="top"/>
    </xf>
    <xf numFmtId="0" fontId="17" fillId="2" borderId="35" xfId="0" applyFont="1" applyFill="1" applyBorder="1" applyAlignment="1">
      <alignment vertical="top"/>
    </xf>
    <xf numFmtId="0" fontId="13" fillId="5" borderId="36" xfId="0" applyFont="1" applyFill="1" applyBorder="1" applyAlignment="1">
      <alignment vertical="top" wrapText="1"/>
    </xf>
    <xf numFmtId="0" fontId="11" fillId="0" borderId="2" xfId="0" applyFont="1" applyBorder="1">
      <alignment vertical="top"/>
    </xf>
    <xf numFmtId="0" fontId="4" fillId="3" borderId="4" xfId="0" applyFont="1" applyFill="1" applyBorder="1">
      <alignment vertical="top"/>
    </xf>
    <xf numFmtId="0" fontId="15" fillId="0" borderId="0" xfId="0" applyFont="1" applyBorder="1">
      <alignment vertical="top"/>
    </xf>
    <xf numFmtId="0" fontId="14" fillId="0" borderId="1" xfId="1" applyFont="1" applyBorder="1" applyAlignment="1">
      <alignment horizontal="right" vertical="top" wrapText="1"/>
    </xf>
    <xf numFmtId="0" fontId="14" fillId="0" borderId="2" xfId="1" applyFont="1" applyBorder="1" applyAlignment="1">
      <alignment horizontal="right" vertical="top" wrapText="1"/>
    </xf>
    <xf numFmtId="0" fontId="14" fillId="0" borderId="15" xfId="1" applyFont="1" applyBorder="1" applyAlignment="1">
      <alignment horizontal="right" vertical="top" wrapText="1"/>
    </xf>
    <xf numFmtId="0" fontId="10" fillId="0" borderId="0" xfId="1" applyFont="1" applyAlignment="1">
      <alignment wrapText="1"/>
    </xf>
    <xf numFmtId="0" fontId="11" fillId="0" borderId="1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3" fillId="2" borderId="37" xfId="1" applyFont="1" applyFill="1" applyBorder="1"/>
    <xf numFmtId="0" fontId="14" fillId="0" borderId="10" xfId="1" applyFont="1" applyBorder="1"/>
    <xf numFmtId="0" fontId="14" fillId="0" borderId="22" xfId="1" applyFont="1" applyBorder="1"/>
    <xf numFmtId="164" fontId="12" fillId="6" borderId="42" xfId="0" applyNumberFormat="1" applyFont="1" applyFill="1" applyBorder="1" applyAlignment="1">
      <alignment horizontal="right" vertical="top"/>
    </xf>
    <xf numFmtId="0" fontId="14" fillId="0" borderId="44" xfId="1" applyFont="1" applyBorder="1"/>
    <xf numFmtId="0" fontId="10" fillId="0" borderId="45" xfId="1" applyFont="1" applyBorder="1"/>
    <xf numFmtId="0" fontId="13" fillId="2" borderId="46" xfId="1" applyFont="1" applyFill="1" applyBorder="1"/>
    <xf numFmtId="0" fontId="10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right" vertical="top" wrapText="1"/>
    </xf>
    <xf numFmtId="3" fontId="3" fillId="0" borderId="47" xfId="0" applyNumberFormat="1" applyFont="1" applyFill="1" applyBorder="1" applyAlignment="1">
      <alignment horizontal="right" vertical="top"/>
    </xf>
    <xf numFmtId="0" fontId="14" fillId="2" borderId="5" xfId="1" applyFont="1" applyFill="1" applyBorder="1" applyAlignment="1">
      <alignment wrapText="1"/>
    </xf>
    <xf numFmtId="0" fontId="3" fillId="0" borderId="17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13" fillId="2" borderId="37" xfId="1" applyFont="1" applyFill="1" applyBorder="1" applyAlignment="1">
      <alignment wrapText="1"/>
    </xf>
    <xf numFmtId="0" fontId="12" fillId="5" borderId="9" xfId="0" applyFont="1" applyFill="1" applyBorder="1" applyAlignment="1">
      <alignment horizontal="right" vertical="top"/>
    </xf>
    <xf numFmtId="0" fontId="22" fillId="0" borderId="21" xfId="0" applyNumberFormat="1" applyFont="1" applyBorder="1">
      <alignment vertical="top"/>
    </xf>
    <xf numFmtId="0" fontId="10" fillId="0" borderId="9" xfId="1" applyFont="1" applyBorder="1"/>
    <xf numFmtId="3" fontId="14" fillId="2" borderId="41" xfId="1" applyNumberFormat="1" applyFont="1" applyFill="1" applyBorder="1" applyAlignment="1">
      <alignment horizontal="right" vertical="top"/>
    </xf>
    <xf numFmtId="3" fontId="14" fillId="2" borderId="39" xfId="1" applyNumberFormat="1" applyFont="1" applyFill="1" applyBorder="1" applyAlignment="1">
      <alignment horizontal="right" vertical="top"/>
    </xf>
    <xf numFmtId="3" fontId="14" fillId="2" borderId="48" xfId="1" applyNumberFormat="1" applyFont="1" applyFill="1" applyBorder="1" applyAlignment="1">
      <alignment horizontal="right" vertical="top"/>
    </xf>
    <xf numFmtId="0" fontId="10" fillId="0" borderId="17" xfId="1" applyFont="1" applyBorder="1" applyAlignment="1">
      <alignment horizontal="right" vertical="top"/>
    </xf>
    <xf numFmtId="0" fontId="10" fillId="0" borderId="14" xfId="1" applyFont="1" applyBorder="1" applyAlignment="1">
      <alignment horizontal="right" vertical="top"/>
    </xf>
    <xf numFmtId="0" fontId="10" fillId="0" borderId="49" xfId="1" applyFont="1" applyBorder="1" applyAlignment="1">
      <alignment horizontal="right" vertical="top"/>
    </xf>
    <xf numFmtId="0" fontId="10" fillId="0" borderId="50" xfId="1" applyNumberFormat="1" applyFont="1" applyFill="1" applyBorder="1" applyAlignment="1">
      <alignment horizontal="right" vertical="top"/>
    </xf>
    <xf numFmtId="0" fontId="14" fillId="2" borderId="51" xfId="1" applyFont="1" applyFill="1" applyBorder="1"/>
    <xf numFmtId="3" fontId="14" fillId="0" borderId="21" xfId="0" applyNumberFormat="1" applyFont="1" applyFill="1" applyBorder="1" applyAlignment="1">
      <alignment horizontal="right" vertical="top"/>
    </xf>
    <xf numFmtId="0" fontId="13" fillId="2" borderId="1" xfId="1" applyFont="1" applyFill="1" applyBorder="1"/>
    <xf numFmtId="49" fontId="23" fillId="0" borderId="21" xfId="4" applyNumberFormat="1" applyFont="1" applyBorder="1" applyAlignment="1">
      <alignment vertical="top" wrapText="1"/>
    </xf>
    <xf numFmtId="0" fontId="25" fillId="2" borderId="43" xfId="1" applyFont="1" applyFill="1" applyBorder="1"/>
    <xf numFmtId="0" fontId="25" fillId="3" borderId="3" xfId="0" applyFont="1" applyFill="1" applyBorder="1">
      <alignment vertical="top"/>
    </xf>
    <xf numFmtId="0" fontId="12" fillId="2" borderId="35" xfId="0" applyFont="1" applyFill="1" applyBorder="1" applyAlignment="1">
      <alignment vertical="top"/>
    </xf>
    <xf numFmtId="3" fontId="14" fillId="0" borderId="10" xfId="2" applyNumberFormat="1" applyFont="1" applyBorder="1" applyAlignment="1"/>
    <xf numFmtId="3" fontId="14" fillId="0" borderId="11" xfId="2" applyNumberFormat="1" applyFont="1" applyBorder="1" applyAlignment="1"/>
    <xf numFmtId="0" fontId="0" fillId="0" borderId="0" xfId="0" applyAlignment="1"/>
    <xf numFmtId="3" fontId="26" fillId="0" borderId="33" xfId="0" applyNumberFormat="1" applyFont="1" applyBorder="1" applyAlignment="1">
      <alignment horizontal="right" vertical="top"/>
    </xf>
    <xf numFmtId="0" fontId="24" fillId="0" borderId="0" xfId="0" applyFont="1" applyAlignment="1"/>
    <xf numFmtId="0" fontId="27" fillId="0" borderId="0" xfId="1" applyFont="1"/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7" fillId="0" borderId="33" xfId="1" applyFont="1" applyBorder="1"/>
    <xf numFmtId="0" fontId="2" fillId="0" borderId="0" xfId="0" applyFont="1" applyAlignment="1"/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top"/>
    </xf>
    <xf numFmtId="0" fontId="3" fillId="0" borderId="52" xfId="1" applyFont="1" applyBorder="1"/>
    <xf numFmtId="3" fontId="3" fillId="0" borderId="0" xfId="2" applyNumberFormat="1" applyFont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 wrapText="1"/>
    </xf>
    <xf numFmtId="0" fontId="3" fillId="0" borderId="11" xfId="1" applyFont="1" applyBorder="1"/>
    <xf numFmtId="0" fontId="30" fillId="7" borderId="13" xfId="1" applyFont="1" applyFill="1" applyBorder="1"/>
    <xf numFmtId="0" fontId="21" fillId="4" borderId="10" xfId="0" applyFont="1" applyFill="1" applyBorder="1" applyAlignment="1">
      <alignment horizontal="left" vertical="top" wrapText="1"/>
    </xf>
    <xf numFmtId="0" fontId="21" fillId="4" borderId="11" xfId="0" applyFont="1" applyFill="1" applyBorder="1" applyAlignment="1">
      <alignment horizontal="left" vertical="top" wrapText="1"/>
    </xf>
    <xf numFmtId="0" fontId="21" fillId="4" borderId="22" xfId="0" applyFont="1" applyFill="1" applyBorder="1" applyAlignment="1">
      <alignment horizontal="left" vertical="top" wrapText="1"/>
    </xf>
    <xf numFmtId="0" fontId="3" fillId="0" borderId="28" xfId="1" applyFont="1" applyBorder="1" applyAlignment="1">
      <alignment horizontal="left" wrapText="1"/>
    </xf>
    <xf numFmtId="0" fontId="3" fillId="0" borderId="42" xfId="1" applyFont="1" applyBorder="1" applyAlignment="1">
      <alignment horizontal="left" wrapText="1"/>
    </xf>
    <xf numFmtId="0" fontId="10" fillId="0" borderId="24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21" fillId="4" borderId="53" xfId="0" applyFont="1" applyFill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 vertical="top"/>
    </xf>
    <xf numFmtId="0" fontId="22" fillId="0" borderId="0" xfId="0" applyNumberFormat="1" applyFont="1" applyBorder="1">
      <alignment vertical="top"/>
    </xf>
    <xf numFmtId="3" fontId="31" fillId="0" borderId="0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3" fontId="31" fillId="0" borderId="14" xfId="0" applyNumberFormat="1" applyFont="1" applyBorder="1" applyAlignment="1">
      <alignment horizontal="right" vertical="top"/>
    </xf>
    <xf numFmtId="3" fontId="31" fillId="0" borderId="13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13" xfId="0" applyNumberFormat="1" applyFont="1" applyBorder="1" applyAlignment="1">
      <alignment horizontal="right" vertical="top"/>
    </xf>
    <xf numFmtId="3" fontId="3" fillId="0" borderId="23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right" vertical="top"/>
    </xf>
    <xf numFmtId="0" fontId="14" fillId="0" borderId="20" xfId="0" applyFont="1" applyBorder="1" applyAlignment="1">
      <alignment horizontal="right" vertical="top" wrapText="1"/>
    </xf>
    <xf numFmtId="0" fontId="14" fillId="0" borderId="9" xfId="0" applyFont="1" applyBorder="1" applyAlignment="1">
      <alignment horizontal="right" vertical="top"/>
    </xf>
    <xf numFmtId="0" fontId="22" fillId="0" borderId="27" xfId="0" applyNumberFormat="1" applyFont="1" applyBorder="1">
      <alignment vertical="top"/>
    </xf>
    <xf numFmtId="0" fontId="22" fillId="0" borderId="20" xfId="0" applyNumberFormat="1" applyFont="1" applyBorder="1">
      <alignment vertical="top"/>
    </xf>
    <xf numFmtId="0" fontId="22" fillId="0" borderId="9" xfId="0" applyNumberFormat="1" applyFont="1" applyBorder="1">
      <alignment vertical="top"/>
    </xf>
    <xf numFmtId="0" fontId="23" fillId="0" borderId="21" xfId="0" applyFont="1" applyBorder="1">
      <alignment vertical="top"/>
    </xf>
    <xf numFmtId="0" fontId="3" fillId="0" borderId="33" xfId="1" applyFont="1" applyBorder="1"/>
    <xf numFmtId="0" fontId="9" fillId="0" borderId="33" xfId="1" applyFont="1" applyBorder="1"/>
    <xf numFmtId="3" fontId="14" fillId="3" borderId="4" xfId="0" applyNumberFormat="1" applyFont="1" applyFill="1" applyBorder="1" applyAlignment="1">
      <alignment horizontal="right" vertical="top"/>
    </xf>
    <xf numFmtId="0" fontId="22" fillId="0" borderId="21" xfId="0" applyFont="1" applyBorder="1" applyAlignment="1">
      <alignment horizontal="left" vertical="top" wrapText="1"/>
    </xf>
    <xf numFmtId="164" fontId="12" fillId="2" borderId="38" xfId="0" applyNumberFormat="1" applyFont="1" applyFill="1" applyBorder="1" applyAlignment="1">
      <alignment horizontal="center" vertical="top"/>
    </xf>
    <xf numFmtId="164" fontId="12" fillId="2" borderId="39" xfId="0" applyNumberFormat="1" applyFont="1" applyFill="1" applyBorder="1" applyAlignment="1">
      <alignment horizontal="center" vertical="top"/>
    </xf>
    <xf numFmtId="164" fontId="12" fillId="2" borderId="40" xfId="0" applyNumberFormat="1" applyFont="1" applyFill="1" applyBorder="1" applyAlignment="1">
      <alignment horizontal="center" vertical="top"/>
    </xf>
    <xf numFmtId="0" fontId="3" fillId="0" borderId="0" xfId="1" applyFont="1" applyAlignment="1">
      <alignment horizontal="right"/>
    </xf>
    <xf numFmtId="0" fontId="12" fillId="2" borderId="35" xfId="0" applyFont="1" applyFill="1" applyBorder="1" applyAlignment="1">
      <alignment horizontal="right" vertical="top"/>
    </xf>
    <xf numFmtId="3" fontId="14" fillId="0" borderId="10" xfId="2" applyNumberFormat="1" applyFont="1" applyBorder="1" applyAlignment="1">
      <alignment horizontal="right"/>
    </xf>
    <xf numFmtId="3" fontId="14" fillId="0" borderId="11" xfId="2" applyNumberFormat="1" applyFont="1" applyBorder="1" applyAlignment="1">
      <alignment horizontal="right"/>
    </xf>
    <xf numFmtId="0" fontId="3" fillId="0" borderId="11" xfId="1" applyFont="1" applyBorder="1" applyAlignment="1">
      <alignment horizontal="right"/>
    </xf>
    <xf numFmtId="0" fontId="30" fillId="7" borderId="13" xfId="1" applyFont="1" applyFill="1" applyBorder="1" applyAlignment="1">
      <alignment horizontal="right"/>
    </xf>
    <xf numFmtId="164" fontId="12" fillId="2" borderId="39" xfId="1" applyNumberFormat="1" applyFont="1" applyFill="1" applyBorder="1" applyAlignment="1">
      <alignment horizontal="center"/>
    </xf>
    <xf numFmtId="164" fontId="12" fillId="2" borderId="41" xfId="1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top"/>
    </xf>
    <xf numFmtId="164" fontId="12" fillId="2" borderId="2" xfId="0" applyNumberFormat="1" applyFont="1" applyFill="1" applyBorder="1" applyAlignment="1">
      <alignment horizontal="center" vertical="top"/>
    </xf>
    <xf numFmtId="164" fontId="12" fillId="2" borderId="12" xfId="0" applyNumberFormat="1" applyFont="1" applyFill="1" applyBorder="1" applyAlignment="1">
      <alignment horizontal="center" vertical="top"/>
    </xf>
    <xf numFmtId="164" fontId="12" fillId="2" borderId="48" xfId="1" applyNumberFormat="1" applyFont="1" applyFill="1" applyBorder="1" applyAlignment="1">
      <alignment horizontal="center"/>
    </xf>
  </cellXfs>
  <cellStyles count="5">
    <cellStyle name="Lien hypertexte" xfId="3" builtinId="8"/>
    <cellStyle name="Normal" xfId="0" builtinId="0"/>
    <cellStyle name="Normal 2" xfId="4"/>
    <cellStyle name="Normal_BnF-ADM-2012-042099-01 (p2)" xfId="1"/>
    <cellStyle name="Normal_Dépliant bibliographie livres 2009-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6"/>
  <sheetViews>
    <sheetView topLeftCell="A73" zoomScale="80" zoomScaleNormal="80" workbookViewId="0">
      <selection activeCell="H28" sqref="H28"/>
    </sheetView>
  </sheetViews>
  <sheetFormatPr baseColWidth="10" defaultRowHeight="12" x14ac:dyDescent="0.2"/>
  <cols>
    <col min="1" max="10" width="16.7109375" style="3" customWidth="1"/>
    <col min="11" max="11" width="15.5703125" style="3" customWidth="1"/>
    <col min="12" max="12" width="13.5703125" style="89" customWidth="1"/>
    <col min="13" max="16" width="10.7109375" style="3" customWidth="1"/>
    <col min="17" max="16384" width="11.42578125" style="3"/>
  </cols>
  <sheetData>
    <row r="2" spans="1:10" ht="18" x14ac:dyDescent="0.2">
      <c r="A2" s="85" t="s">
        <v>92</v>
      </c>
    </row>
    <row r="3" spans="1:10" ht="12.75" thickBot="1" x14ac:dyDescent="0.25">
      <c r="A3" s="4" t="s">
        <v>1</v>
      </c>
      <c r="B3" s="95">
        <v>2018</v>
      </c>
      <c r="C3" s="95">
        <v>2019</v>
      </c>
      <c r="D3" s="95">
        <v>2020</v>
      </c>
    </row>
    <row r="4" spans="1:10" ht="12.75" thickTop="1" x14ac:dyDescent="0.2">
      <c r="A4" s="101"/>
      <c r="B4" s="117">
        <v>1878</v>
      </c>
      <c r="C4" s="117">
        <v>2298</v>
      </c>
      <c r="D4" s="117">
        <v>1483</v>
      </c>
    </row>
    <row r="5" spans="1:10" x14ac:dyDescent="0.2">
      <c r="A5" s="34"/>
      <c r="B5" s="34"/>
      <c r="C5" s="34"/>
      <c r="D5" s="34"/>
    </row>
    <row r="6" spans="1:10" x14ac:dyDescent="0.2">
      <c r="A6" s="11" t="s">
        <v>91</v>
      </c>
    </row>
    <row r="8" spans="1:10" ht="18" x14ac:dyDescent="0.2">
      <c r="A8" s="85" t="s">
        <v>93</v>
      </c>
    </row>
    <row r="9" spans="1:10" ht="12.75" thickBot="1" x14ac:dyDescent="0.25">
      <c r="A9" s="4" t="s">
        <v>1</v>
      </c>
      <c r="B9" s="172">
        <v>2018</v>
      </c>
      <c r="C9" s="173"/>
      <c r="D9" s="174"/>
      <c r="E9" s="183">
        <v>2019</v>
      </c>
      <c r="F9" s="184"/>
      <c r="G9" s="185"/>
      <c r="H9" s="183">
        <v>2020</v>
      </c>
      <c r="I9" s="184"/>
      <c r="J9" s="185"/>
    </row>
    <row r="10" spans="1:10" ht="24.75" thickTop="1" x14ac:dyDescent="0.2">
      <c r="A10" s="83" t="s">
        <v>2</v>
      </c>
      <c r="B10" s="67" t="s">
        <v>3</v>
      </c>
      <c r="C10" s="68" t="s">
        <v>4</v>
      </c>
      <c r="D10" s="153" t="s">
        <v>5</v>
      </c>
      <c r="E10" s="161" t="s">
        <v>3</v>
      </c>
      <c r="F10" s="162" t="s">
        <v>4</v>
      </c>
      <c r="G10" s="163" t="s">
        <v>5</v>
      </c>
      <c r="H10" s="161" t="s">
        <v>3</v>
      </c>
      <c r="I10" s="162" t="s">
        <v>4</v>
      </c>
      <c r="J10" s="163" t="s">
        <v>5</v>
      </c>
    </row>
    <row r="11" spans="1:10" ht="24" x14ac:dyDescent="0.2">
      <c r="A11" s="37" t="s">
        <v>6</v>
      </c>
      <c r="B11" s="55"/>
      <c r="C11" s="55"/>
      <c r="D11" s="150"/>
      <c r="E11" s="164">
        <v>2</v>
      </c>
      <c r="F11" s="165">
        <v>1</v>
      </c>
      <c r="G11" s="166">
        <v>2</v>
      </c>
      <c r="H11" s="3">
        <v>1</v>
      </c>
      <c r="I11" s="164">
        <v>0</v>
      </c>
      <c r="J11" s="166">
        <v>1</v>
      </c>
    </row>
    <row r="12" spans="1:10" ht="24" x14ac:dyDescent="0.2">
      <c r="A12" s="38" t="s">
        <v>7</v>
      </c>
      <c r="B12" s="55">
        <v>16</v>
      </c>
      <c r="C12" s="55">
        <v>10</v>
      </c>
      <c r="D12" s="135">
        <v>638</v>
      </c>
      <c r="E12" s="154">
        <v>12</v>
      </c>
      <c r="F12" s="152">
        <v>5</v>
      </c>
      <c r="G12" s="155">
        <v>767</v>
      </c>
      <c r="H12" s="3">
        <v>17</v>
      </c>
      <c r="I12" s="154">
        <v>14</v>
      </c>
      <c r="J12" s="155">
        <v>598</v>
      </c>
    </row>
    <row r="13" spans="1:10" ht="12.75" x14ac:dyDescent="0.2">
      <c r="A13" s="38" t="s">
        <v>8</v>
      </c>
      <c r="B13" s="55">
        <v>4</v>
      </c>
      <c r="C13" s="55">
        <v>1</v>
      </c>
      <c r="D13" s="135">
        <v>11</v>
      </c>
      <c r="E13" s="154">
        <v>2</v>
      </c>
      <c r="F13" s="152"/>
      <c r="G13" s="155">
        <v>2</v>
      </c>
      <c r="H13" s="3">
        <v>3</v>
      </c>
      <c r="I13" s="154">
        <v>2</v>
      </c>
      <c r="J13" s="155">
        <v>4</v>
      </c>
    </row>
    <row r="14" spans="1:10" ht="12.75" x14ac:dyDescent="0.2">
      <c r="A14" s="38" t="s">
        <v>9</v>
      </c>
      <c r="B14" s="55"/>
      <c r="C14" s="55"/>
      <c r="D14" s="135">
        <v>4</v>
      </c>
      <c r="E14" s="154">
        <v>1</v>
      </c>
      <c r="F14" s="151"/>
      <c r="G14" s="155">
        <v>1</v>
      </c>
      <c r="H14" s="3">
        <v>1</v>
      </c>
      <c r="I14" s="154">
        <v>0</v>
      </c>
      <c r="J14" s="155">
        <v>1</v>
      </c>
    </row>
    <row r="15" spans="1:10" ht="12.75" x14ac:dyDescent="0.2">
      <c r="A15" s="38" t="s">
        <v>10</v>
      </c>
      <c r="B15" s="55">
        <v>32</v>
      </c>
      <c r="C15" s="55">
        <v>17</v>
      </c>
      <c r="D15" s="135">
        <v>73</v>
      </c>
      <c r="E15" s="154">
        <v>38</v>
      </c>
      <c r="F15" s="152">
        <v>24</v>
      </c>
      <c r="G15" s="155">
        <v>83</v>
      </c>
      <c r="H15" s="3">
        <v>38</v>
      </c>
      <c r="I15" s="154">
        <v>25</v>
      </c>
      <c r="J15" s="155">
        <v>134</v>
      </c>
    </row>
    <row r="16" spans="1:10" ht="24" x14ac:dyDescent="0.2">
      <c r="A16" s="38" t="s">
        <v>11</v>
      </c>
      <c r="B16" s="55">
        <v>15</v>
      </c>
      <c r="C16" s="55">
        <v>6</v>
      </c>
      <c r="D16" s="135">
        <v>591</v>
      </c>
      <c r="E16" s="154">
        <v>17</v>
      </c>
      <c r="F16" s="152">
        <v>6</v>
      </c>
      <c r="G16" s="155">
        <v>571</v>
      </c>
      <c r="H16" s="3">
        <v>19</v>
      </c>
      <c r="I16" s="154">
        <v>5</v>
      </c>
      <c r="J16" s="155">
        <v>396</v>
      </c>
    </row>
    <row r="17" spans="1:12" ht="31.5" customHeight="1" x14ac:dyDescent="0.2">
      <c r="A17" s="100" t="s">
        <v>149</v>
      </c>
      <c r="B17" s="35"/>
      <c r="C17" s="36"/>
      <c r="D17" s="135"/>
      <c r="E17" s="156"/>
      <c r="F17" s="135"/>
      <c r="G17" s="157"/>
      <c r="H17" s="3">
        <v>1</v>
      </c>
      <c r="I17" s="156">
        <v>1</v>
      </c>
      <c r="J17" s="157">
        <v>23</v>
      </c>
    </row>
    <row r="18" spans="1:12" ht="12.75" x14ac:dyDescent="0.2">
      <c r="A18" s="99" t="s">
        <v>12</v>
      </c>
      <c r="B18" s="35">
        <v>1</v>
      </c>
      <c r="C18" s="55"/>
      <c r="D18" s="135">
        <v>43</v>
      </c>
      <c r="E18" s="154">
        <v>5</v>
      </c>
      <c r="F18" s="151">
        <v>3</v>
      </c>
      <c r="G18" s="155">
        <v>266</v>
      </c>
      <c r="H18" s="3">
        <v>1</v>
      </c>
      <c r="I18" s="154">
        <v>0</v>
      </c>
      <c r="J18" s="155">
        <v>2</v>
      </c>
    </row>
    <row r="19" spans="1:12" ht="24" x14ac:dyDescent="0.2">
      <c r="A19" s="99" t="s">
        <v>13</v>
      </c>
      <c r="B19" s="35">
        <v>95</v>
      </c>
      <c r="C19" s="55">
        <v>24</v>
      </c>
      <c r="D19" s="135">
        <v>446</v>
      </c>
      <c r="E19" s="154">
        <v>111</v>
      </c>
      <c r="F19" s="152">
        <v>21</v>
      </c>
      <c r="G19" s="155">
        <v>501</v>
      </c>
      <c r="H19" s="3">
        <v>84</v>
      </c>
      <c r="I19" s="154">
        <v>21</v>
      </c>
      <c r="J19" s="155">
        <v>282</v>
      </c>
    </row>
    <row r="20" spans="1:12" ht="12.75" x14ac:dyDescent="0.2">
      <c r="A20" s="100" t="s">
        <v>139</v>
      </c>
      <c r="B20" s="35">
        <v>1</v>
      </c>
      <c r="C20" s="55">
        <v>1</v>
      </c>
      <c r="D20" s="135">
        <v>7</v>
      </c>
      <c r="E20" s="154">
        <v>1</v>
      </c>
      <c r="F20" s="152"/>
      <c r="G20" s="155">
        <v>4</v>
      </c>
      <c r="I20" s="154"/>
      <c r="J20" s="155"/>
    </row>
    <row r="21" spans="1:12" ht="12.75" x14ac:dyDescent="0.2">
      <c r="A21" s="99" t="s">
        <v>14</v>
      </c>
      <c r="B21" s="35">
        <v>1</v>
      </c>
      <c r="C21" s="55"/>
      <c r="D21" s="135"/>
      <c r="E21" s="154">
        <v>1</v>
      </c>
      <c r="F21" s="151"/>
      <c r="G21" s="157">
        <v>80</v>
      </c>
      <c r="I21" s="154"/>
      <c r="J21" s="157"/>
    </row>
    <row r="22" spans="1:12" ht="24" x14ac:dyDescent="0.2">
      <c r="A22" s="99" t="s">
        <v>15</v>
      </c>
      <c r="B22" s="35"/>
      <c r="C22" s="55"/>
      <c r="D22" s="135"/>
      <c r="E22" s="156"/>
      <c r="F22" s="151"/>
      <c r="G22" s="157"/>
      <c r="I22" s="156"/>
      <c r="J22" s="157"/>
    </row>
    <row r="23" spans="1:12" ht="24" x14ac:dyDescent="0.2">
      <c r="A23" s="99" t="s">
        <v>16</v>
      </c>
      <c r="B23" s="35">
        <v>11</v>
      </c>
      <c r="C23" s="55">
        <v>6</v>
      </c>
      <c r="D23" s="135">
        <v>12</v>
      </c>
      <c r="E23" s="154">
        <v>7</v>
      </c>
      <c r="F23" s="152">
        <v>3</v>
      </c>
      <c r="G23" s="155">
        <v>10</v>
      </c>
      <c r="H23" s="3">
        <v>13</v>
      </c>
      <c r="I23" s="154">
        <v>11</v>
      </c>
      <c r="J23" s="155">
        <v>14</v>
      </c>
    </row>
    <row r="24" spans="1:12" x14ac:dyDescent="0.2">
      <c r="A24" s="99" t="s">
        <v>17</v>
      </c>
      <c r="B24" s="35">
        <v>11</v>
      </c>
      <c r="C24" s="36">
        <v>6</v>
      </c>
      <c r="D24" s="135">
        <v>13</v>
      </c>
      <c r="E24" s="154">
        <v>9</v>
      </c>
      <c r="F24" s="152">
        <v>8</v>
      </c>
      <c r="G24" s="155">
        <v>10</v>
      </c>
      <c r="H24" s="3">
        <v>6</v>
      </c>
      <c r="I24" s="154">
        <v>5</v>
      </c>
      <c r="J24" s="155">
        <v>27</v>
      </c>
    </row>
    <row r="25" spans="1:12" ht="24" x14ac:dyDescent="0.2">
      <c r="A25" s="99" t="s">
        <v>18</v>
      </c>
      <c r="B25" s="35"/>
      <c r="C25" s="36"/>
      <c r="D25" s="135"/>
      <c r="E25" s="156"/>
      <c r="F25" s="135"/>
      <c r="G25" s="157"/>
      <c r="I25" s="156"/>
      <c r="J25" s="157"/>
    </row>
    <row r="26" spans="1:12" x14ac:dyDescent="0.2">
      <c r="A26" s="100" t="s">
        <v>101</v>
      </c>
      <c r="B26" s="35"/>
      <c r="C26" s="36"/>
      <c r="D26" s="135"/>
      <c r="E26" s="156"/>
      <c r="F26" s="135"/>
      <c r="G26" s="157"/>
      <c r="I26" s="156"/>
      <c r="J26" s="157"/>
    </row>
    <row r="27" spans="1:12" ht="24" x14ac:dyDescent="0.2">
      <c r="A27" s="99" t="s">
        <v>19</v>
      </c>
      <c r="B27" s="35"/>
      <c r="C27" s="36"/>
      <c r="D27" s="135"/>
      <c r="E27" s="158">
        <v>1</v>
      </c>
      <c r="F27" s="159">
        <v>1</v>
      </c>
      <c r="G27" s="160">
        <v>1</v>
      </c>
      <c r="H27" s="3">
        <v>1</v>
      </c>
      <c r="I27" s="158">
        <v>1</v>
      </c>
      <c r="J27" s="160">
        <v>1</v>
      </c>
    </row>
    <row r="28" spans="1:12" ht="12.75" thickBot="1" x14ac:dyDescent="0.25">
      <c r="A28" s="39" t="s">
        <v>0</v>
      </c>
      <c r="B28" s="22">
        <v>189</v>
      </c>
      <c r="C28" s="22">
        <v>71</v>
      </c>
      <c r="D28" s="22">
        <v>1878</v>
      </c>
      <c r="E28" s="22">
        <f t="shared" ref="E28:J28" si="0">SUM(E11:E27)</f>
        <v>207</v>
      </c>
      <c r="F28" s="22">
        <f t="shared" si="0"/>
        <v>72</v>
      </c>
      <c r="G28" s="22">
        <f t="shared" si="0"/>
        <v>2298</v>
      </c>
      <c r="H28" s="22"/>
      <c r="I28" s="22">
        <f t="shared" si="0"/>
        <v>85</v>
      </c>
      <c r="J28" s="22">
        <f t="shared" si="0"/>
        <v>1483</v>
      </c>
    </row>
    <row r="29" spans="1:12" ht="12.75" thickTop="1" x14ac:dyDescent="0.2">
      <c r="A29" s="11" t="s">
        <v>91</v>
      </c>
      <c r="F29" s="29"/>
      <c r="I29" s="29"/>
    </row>
    <row r="31" spans="1:12" ht="18" x14ac:dyDescent="0.2">
      <c r="A31" s="85" t="s">
        <v>94</v>
      </c>
    </row>
    <row r="32" spans="1:12" ht="13.5" customHeight="1" thickBot="1" x14ac:dyDescent="0.25">
      <c r="A32" s="98" t="s">
        <v>1</v>
      </c>
      <c r="B32" s="105"/>
      <c r="C32" s="92"/>
      <c r="D32" s="186">
        <v>2018</v>
      </c>
      <c r="E32" s="181"/>
      <c r="F32" s="182"/>
      <c r="G32" s="181">
        <v>2019</v>
      </c>
      <c r="H32" s="181"/>
      <c r="I32" s="182"/>
      <c r="J32" s="181">
        <v>2020</v>
      </c>
      <c r="K32" s="181"/>
      <c r="L32" s="182"/>
    </row>
    <row r="33" spans="1:12" s="91" customFormat="1" ht="24.75" thickTop="1" x14ac:dyDescent="0.2">
      <c r="A33" s="96" t="s">
        <v>22</v>
      </c>
      <c r="B33" s="90" t="s">
        <v>20</v>
      </c>
      <c r="C33" s="90" t="s">
        <v>21</v>
      </c>
      <c r="D33" s="86" t="s">
        <v>3</v>
      </c>
      <c r="E33" s="87" t="s">
        <v>131</v>
      </c>
      <c r="F33" s="88" t="s">
        <v>5</v>
      </c>
      <c r="G33" s="86" t="s">
        <v>3</v>
      </c>
      <c r="H33" s="87" t="s">
        <v>131</v>
      </c>
      <c r="I33" s="88" t="s">
        <v>5</v>
      </c>
      <c r="J33" s="86" t="s">
        <v>3</v>
      </c>
      <c r="K33" s="87" t="s">
        <v>131</v>
      </c>
      <c r="L33" s="88" t="s">
        <v>5</v>
      </c>
    </row>
    <row r="34" spans="1:12" ht="12" customHeight="1" x14ac:dyDescent="0.2">
      <c r="A34" s="97"/>
      <c r="B34" s="144" t="s">
        <v>23</v>
      </c>
      <c r="C34" s="145"/>
      <c r="D34" s="6">
        <v>0</v>
      </c>
      <c r="E34" s="6">
        <v>0</v>
      </c>
      <c r="F34" s="26">
        <v>0</v>
      </c>
      <c r="G34" s="6">
        <v>0</v>
      </c>
      <c r="H34" s="6">
        <v>0</v>
      </c>
      <c r="I34" s="26">
        <v>0</v>
      </c>
      <c r="J34" s="6"/>
      <c r="K34" s="6"/>
      <c r="L34" s="26"/>
    </row>
    <row r="35" spans="1:12" ht="12.75" customHeight="1" x14ac:dyDescent="0.2">
      <c r="A35" s="7"/>
      <c r="B35" s="141" t="s">
        <v>117</v>
      </c>
      <c r="C35" s="63">
        <v>1</v>
      </c>
      <c r="D35" s="56">
        <v>1</v>
      </c>
      <c r="E35" s="57">
        <v>0</v>
      </c>
      <c r="F35" s="58">
        <v>1</v>
      </c>
      <c r="G35" s="57">
        <v>0</v>
      </c>
      <c r="H35" s="56">
        <v>0</v>
      </c>
      <c r="I35" s="58">
        <v>0</v>
      </c>
      <c r="J35" s="57">
        <v>1</v>
      </c>
      <c r="K35" s="56">
        <v>0</v>
      </c>
      <c r="L35" s="58">
        <v>1</v>
      </c>
    </row>
    <row r="36" spans="1:12" ht="12.75" x14ac:dyDescent="0.2">
      <c r="A36" s="7"/>
      <c r="B36" s="142"/>
      <c r="C36" s="63">
        <v>3</v>
      </c>
      <c r="D36" s="31">
        <v>0</v>
      </c>
      <c r="E36" s="27">
        <v>0</v>
      </c>
      <c r="F36" s="30">
        <v>0</v>
      </c>
      <c r="G36" s="27">
        <v>0</v>
      </c>
      <c r="H36" s="31">
        <v>0</v>
      </c>
      <c r="I36" s="30">
        <v>0</v>
      </c>
      <c r="J36" s="27">
        <v>1</v>
      </c>
      <c r="K36" s="31">
        <v>0</v>
      </c>
      <c r="L36" s="30">
        <v>20</v>
      </c>
    </row>
    <row r="37" spans="1:12" ht="12.75" x14ac:dyDescent="0.2">
      <c r="A37" s="7"/>
      <c r="B37" s="142"/>
      <c r="C37" s="63">
        <v>7</v>
      </c>
      <c r="D37" s="31">
        <v>0</v>
      </c>
      <c r="E37" s="27">
        <v>0</v>
      </c>
      <c r="F37" s="30">
        <v>0</v>
      </c>
      <c r="G37" s="27">
        <v>0</v>
      </c>
      <c r="H37" s="31">
        <v>0</v>
      </c>
      <c r="I37" s="30">
        <v>0</v>
      </c>
      <c r="J37" s="27">
        <v>4</v>
      </c>
      <c r="K37" s="31">
        <v>2</v>
      </c>
      <c r="L37" s="30">
        <v>19</v>
      </c>
    </row>
    <row r="38" spans="1:12" ht="12.75" x14ac:dyDescent="0.2">
      <c r="A38" s="7"/>
      <c r="B38" s="142"/>
      <c r="C38" s="63">
        <v>15</v>
      </c>
      <c r="D38" s="31">
        <v>0</v>
      </c>
      <c r="E38" s="27">
        <v>0</v>
      </c>
      <c r="F38" s="30">
        <v>0</v>
      </c>
      <c r="G38" s="27">
        <v>0</v>
      </c>
      <c r="H38" s="31">
        <v>0</v>
      </c>
      <c r="I38" s="30">
        <v>0</v>
      </c>
      <c r="J38" s="27">
        <v>0</v>
      </c>
      <c r="K38" s="31">
        <v>0</v>
      </c>
      <c r="L38" s="30">
        <v>0</v>
      </c>
    </row>
    <row r="39" spans="1:12" ht="12.75" x14ac:dyDescent="0.2">
      <c r="A39" s="7"/>
      <c r="B39" s="142"/>
      <c r="C39" s="63">
        <v>26</v>
      </c>
      <c r="D39" s="31">
        <v>1</v>
      </c>
      <c r="E39" s="27">
        <v>0</v>
      </c>
      <c r="F39" s="30">
        <v>2</v>
      </c>
      <c r="G39" s="27">
        <v>2</v>
      </c>
      <c r="H39" s="31">
        <v>2</v>
      </c>
      <c r="I39" s="30">
        <v>3</v>
      </c>
      <c r="J39" s="27">
        <v>0</v>
      </c>
      <c r="K39" s="31">
        <v>0</v>
      </c>
      <c r="L39" s="30">
        <v>0</v>
      </c>
    </row>
    <row r="40" spans="1:12" ht="12.75" x14ac:dyDescent="0.2">
      <c r="A40" s="7"/>
      <c r="B40" s="142"/>
      <c r="C40" s="63">
        <v>38</v>
      </c>
      <c r="D40" s="31">
        <v>4</v>
      </c>
      <c r="E40" s="27">
        <v>0</v>
      </c>
      <c r="F40" s="30">
        <v>25</v>
      </c>
      <c r="G40" s="27">
        <v>7</v>
      </c>
      <c r="H40" s="31">
        <v>3</v>
      </c>
      <c r="I40" s="30">
        <v>36</v>
      </c>
      <c r="J40" s="27">
        <v>0</v>
      </c>
      <c r="K40" s="31">
        <v>0</v>
      </c>
      <c r="L40" s="30">
        <v>0</v>
      </c>
    </row>
    <row r="41" spans="1:12" ht="12.75" x14ac:dyDescent="0.2">
      <c r="A41" s="7"/>
      <c r="B41" s="142"/>
      <c r="C41" s="63">
        <v>42</v>
      </c>
      <c r="D41" s="31">
        <v>1</v>
      </c>
      <c r="E41" s="27">
        <v>1</v>
      </c>
      <c r="F41" s="30">
        <v>1</v>
      </c>
      <c r="G41" s="27">
        <v>1</v>
      </c>
      <c r="H41" s="31">
        <v>1</v>
      </c>
      <c r="I41" s="30">
        <v>1</v>
      </c>
      <c r="J41" s="27">
        <v>2</v>
      </c>
      <c r="K41" s="31">
        <v>2</v>
      </c>
      <c r="L41" s="30">
        <v>2</v>
      </c>
    </row>
    <row r="42" spans="1:12" ht="12.75" x14ac:dyDescent="0.2">
      <c r="A42" s="7"/>
      <c r="B42" s="142"/>
      <c r="C42" s="63">
        <v>43</v>
      </c>
      <c r="D42" s="31">
        <v>1</v>
      </c>
      <c r="E42" s="27">
        <v>1</v>
      </c>
      <c r="F42" s="30">
        <v>1</v>
      </c>
      <c r="G42" s="27">
        <v>0</v>
      </c>
      <c r="H42" s="31">
        <v>0</v>
      </c>
      <c r="I42" s="30">
        <v>0</v>
      </c>
      <c r="J42" s="27">
        <v>3</v>
      </c>
      <c r="K42" s="31">
        <v>1</v>
      </c>
      <c r="L42" s="30">
        <v>3</v>
      </c>
    </row>
    <row r="43" spans="1:12" ht="12.75" x14ac:dyDescent="0.2">
      <c r="A43" s="7"/>
      <c r="B43" s="142"/>
      <c r="C43" s="63">
        <v>63</v>
      </c>
      <c r="D43" s="31">
        <v>7</v>
      </c>
      <c r="E43" s="27">
        <v>2</v>
      </c>
      <c r="F43" s="30">
        <v>39</v>
      </c>
      <c r="G43" s="27">
        <v>7</v>
      </c>
      <c r="H43" s="31">
        <v>1</v>
      </c>
      <c r="I43" s="30">
        <v>34</v>
      </c>
      <c r="J43" s="27">
        <v>4</v>
      </c>
      <c r="K43" s="31">
        <v>3</v>
      </c>
      <c r="L43" s="30">
        <v>19</v>
      </c>
    </row>
    <row r="44" spans="1:12" ht="12.75" x14ac:dyDescent="0.2">
      <c r="A44" s="7"/>
      <c r="B44" s="142"/>
      <c r="C44" s="63">
        <v>69</v>
      </c>
      <c r="D44" s="31">
        <v>1</v>
      </c>
      <c r="E44" s="27">
        <v>0</v>
      </c>
      <c r="F44" s="30">
        <v>22</v>
      </c>
      <c r="G44" s="27">
        <v>4</v>
      </c>
      <c r="H44" s="31">
        <v>2</v>
      </c>
      <c r="I44" s="30">
        <v>17</v>
      </c>
      <c r="J44" s="27">
        <v>6</v>
      </c>
      <c r="K44" s="31">
        <v>4</v>
      </c>
      <c r="L44" s="30">
        <v>17</v>
      </c>
    </row>
    <row r="45" spans="1:12" ht="12.75" x14ac:dyDescent="0.2">
      <c r="A45" s="7"/>
      <c r="B45" s="142"/>
      <c r="C45" s="63">
        <v>73</v>
      </c>
      <c r="D45" s="31">
        <v>0</v>
      </c>
      <c r="E45" s="27">
        <v>0</v>
      </c>
      <c r="F45" s="30">
        <v>0</v>
      </c>
      <c r="G45" s="27">
        <v>2</v>
      </c>
      <c r="H45" s="31">
        <v>2</v>
      </c>
      <c r="I45" s="30">
        <v>9</v>
      </c>
      <c r="J45" s="27">
        <v>6</v>
      </c>
      <c r="K45" s="31">
        <v>4</v>
      </c>
      <c r="L45" s="30">
        <v>10</v>
      </c>
    </row>
    <row r="46" spans="1:12" ht="12.75" x14ac:dyDescent="0.2">
      <c r="A46" s="7"/>
      <c r="B46" s="143"/>
      <c r="C46" s="63">
        <v>74</v>
      </c>
      <c r="D46" s="60">
        <v>2</v>
      </c>
      <c r="E46" s="61">
        <v>1</v>
      </c>
      <c r="F46" s="62">
        <v>3</v>
      </c>
      <c r="G46" s="61">
        <v>0</v>
      </c>
      <c r="H46" s="60">
        <v>0</v>
      </c>
      <c r="I46" s="62">
        <v>0</v>
      </c>
      <c r="J46" s="61">
        <v>1</v>
      </c>
      <c r="K46" s="60">
        <v>1</v>
      </c>
      <c r="L46" s="62">
        <v>1</v>
      </c>
    </row>
    <row r="47" spans="1:12" ht="12.75" customHeight="1" x14ac:dyDescent="0.2">
      <c r="A47" s="7"/>
      <c r="B47" s="141" t="s">
        <v>119</v>
      </c>
      <c r="C47" s="46">
        <v>21</v>
      </c>
      <c r="D47" s="8">
        <v>3</v>
      </c>
      <c r="E47" s="9">
        <v>2</v>
      </c>
      <c r="F47" s="30">
        <v>3</v>
      </c>
      <c r="G47" s="9">
        <v>5</v>
      </c>
      <c r="H47" s="8">
        <v>2</v>
      </c>
      <c r="I47" s="30">
        <v>6</v>
      </c>
      <c r="J47" s="9">
        <v>2</v>
      </c>
      <c r="K47" s="8">
        <v>1</v>
      </c>
      <c r="L47" s="30">
        <v>2</v>
      </c>
    </row>
    <row r="48" spans="1:12" ht="12.75" x14ac:dyDescent="0.2">
      <c r="A48" s="7"/>
      <c r="B48" s="142"/>
      <c r="C48" s="46">
        <v>25</v>
      </c>
      <c r="D48" s="8">
        <v>1</v>
      </c>
      <c r="E48" s="9">
        <v>0</v>
      </c>
      <c r="F48" s="30">
        <v>2</v>
      </c>
      <c r="G48" s="9">
        <v>1</v>
      </c>
      <c r="H48" s="8">
        <v>0</v>
      </c>
      <c r="I48" s="30">
        <v>3</v>
      </c>
      <c r="J48" s="9">
        <v>1</v>
      </c>
      <c r="K48" s="8">
        <v>0</v>
      </c>
      <c r="L48" s="30">
        <v>4</v>
      </c>
    </row>
    <row r="49" spans="1:12" ht="12.75" x14ac:dyDescent="0.2">
      <c r="A49" s="7"/>
      <c r="B49" s="142"/>
      <c r="C49" s="46">
        <v>39</v>
      </c>
      <c r="D49" s="8">
        <v>3</v>
      </c>
      <c r="E49" s="9">
        <v>3</v>
      </c>
      <c r="F49" s="30">
        <v>3</v>
      </c>
      <c r="G49" s="9">
        <v>1</v>
      </c>
      <c r="H49" s="8">
        <v>1</v>
      </c>
      <c r="I49" s="30">
        <v>2</v>
      </c>
      <c r="J49" s="9">
        <v>2</v>
      </c>
      <c r="K49" s="8">
        <v>1</v>
      </c>
      <c r="L49" s="30">
        <v>13</v>
      </c>
    </row>
    <row r="50" spans="1:12" ht="12.75" x14ac:dyDescent="0.2">
      <c r="A50" s="7"/>
      <c r="B50" s="142"/>
      <c r="C50" s="46">
        <v>58</v>
      </c>
      <c r="D50" s="8">
        <v>0</v>
      </c>
      <c r="E50" s="9">
        <v>0</v>
      </c>
      <c r="F50" s="30">
        <v>0</v>
      </c>
      <c r="G50" s="9">
        <v>0</v>
      </c>
      <c r="H50" s="8">
        <v>0</v>
      </c>
      <c r="I50" s="30">
        <v>0</v>
      </c>
      <c r="J50" s="9">
        <v>1</v>
      </c>
      <c r="K50" s="8">
        <v>1</v>
      </c>
      <c r="L50" s="30">
        <v>1</v>
      </c>
    </row>
    <row r="51" spans="1:12" ht="12.75" x14ac:dyDescent="0.2">
      <c r="A51" s="7"/>
      <c r="B51" s="142"/>
      <c r="C51" s="46">
        <v>70</v>
      </c>
      <c r="D51" s="8">
        <v>1</v>
      </c>
      <c r="E51" s="9">
        <v>1</v>
      </c>
      <c r="F51" s="30">
        <v>1</v>
      </c>
      <c r="G51" s="9">
        <v>0</v>
      </c>
      <c r="H51" s="8">
        <v>0</v>
      </c>
      <c r="I51" s="30">
        <v>0</v>
      </c>
      <c r="J51" s="9">
        <v>0</v>
      </c>
      <c r="K51" s="8">
        <v>0</v>
      </c>
      <c r="L51" s="30">
        <v>0</v>
      </c>
    </row>
    <row r="52" spans="1:12" ht="12.75" x14ac:dyDescent="0.2">
      <c r="A52" s="7"/>
      <c r="B52" s="142"/>
      <c r="C52" s="46">
        <v>71</v>
      </c>
      <c r="D52" s="8">
        <v>1</v>
      </c>
      <c r="E52" s="9">
        <v>3</v>
      </c>
      <c r="F52" s="30">
        <v>3</v>
      </c>
      <c r="G52" s="9">
        <v>0</v>
      </c>
      <c r="H52" s="8">
        <v>0</v>
      </c>
      <c r="I52" s="30">
        <v>0</v>
      </c>
      <c r="J52" s="9">
        <v>1</v>
      </c>
      <c r="K52" s="8">
        <v>1</v>
      </c>
      <c r="L52" s="30">
        <v>1</v>
      </c>
    </row>
    <row r="53" spans="1:12" ht="12.75" x14ac:dyDescent="0.2">
      <c r="A53" s="7"/>
      <c r="B53" s="142"/>
      <c r="C53" s="63">
        <v>89</v>
      </c>
      <c r="D53" s="31">
        <v>0</v>
      </c>
      <c r="E53" s="27">
        <v>0</v>
      </c>
      <c r="F53" s="30">
        <v>0</v>
      </c>
      <c r="G53" s="27">
        <v>1</v>
      </c>
      <c r="H53" s="31">
        <v>1</v>
      </c>
      <c r="I53" s="30">
        <v>1</v>
      </c>
      <c r="J53" s="27">
        <v>0</v>
      </c>
      <c r="K53" s="31">
        <v>0</v>
      </c>
      <c r="L53" s="30">
        <v>0</v>
      </c>
    </row>
    <row r="54" spans="1:12" ht="12.75" x14ac:dyDescent="0.2">
      <c r="A54" s="7"/>
      <c r="B54" s="143"/>
      <c r="C54" s="46">
        <v>90</v>
      </c>
      <c r="D54" s="60">
        <v>0</v>
      </c>
      <c r="E54" s="61">
        <v>0</v>
      </c>
      <c r="F54" s="62">
        <v>0</v>
      </c>
      <c r="G54" s="61">
        <v>1</v>
      </c>
      <c r="H54" s="60">
        <v>1</v>
      </c>
      <c r="I54" s="62">
        <v>1</v>
      </c>
      <c r="J54" s="61">
        <v>0</v>
      </c>
      <c r="K54" s="60">
        <v>0</v>
      </c>
      <c r="L54" s="62">
        <v>0</v>
      </c>
    </row>
    <row r="55" spans="1:12" ht="12.75" x14ac:dyDescent="0.2">
      <c r="A55" s="7"/>
      <c r="B55" s="141" t="s">
        <v>24</v>
      </c>
      <c r="C55" s="46">
        <v>22</v>
      </c>
      <c r="D55" s="8">
        <v>0</v>
      </c>
      <c r="E55" s="27">
        <v>0</v>
      </c>
      <c r="F55" s="30">
        <v>0</v>
      </c>
      <c r="G55" s="27">
        <v>0</v>
      </c>
      <c r="H55" s="8">
        <v>0</v>
      </c>
      <c r="I55" s="30">
        <v>1</v>
      </c>
      <c r="J55" s="27">
        <v>3</v>
      </c>
      <c r="K55" s="8">
        <v>2</v>
      </c>
      <c r="L55" s="30">
        <v>3</v>
      </c>
    </row>
    <row r="56" spans="1:12" ht="12.75" x14ac:dyDescent="0.2">
      <c r="A56" s="7"/>
      <c r="B56" s="142"/>
      <c r="C56" s="46">
        <v>29</v>
      </c>
      <c r="D56" s="8">
        <v>2</v>
      </c>
      <c r="E56" s="9">
        <v>0</v>
      </c>
      <c r="F56" s="30">
        <v>213</v>
      </c>
      <c r="G56" s="9">
        <v>5</v>
      </c>
      <c r="H56" s="8">
        <v>2</v>
      </c>
      <c r="I56" s="30">
        <v>122</v>
      </c>
      <c r="J56" s="9">
        <v>5</v>
      </c>
      <c r="K56" s="8">
        <v>2</v>
      </c>
      <c r="L56" s="30">
        <v>138</v>
      </c>
    </row>
    <row r="57" spans="1:12" ht="12.75" x14ac:dyDescent="0.2">
      <c r="A57" s="7"/>
      <c r="B57" s="142"/>
      <c r="C57" s="46">
        <v>35</v>
      </c>
      <c r="D57" s="8">
        <v>3</v>
      </c>
      <c r="E57" s="9">
        <v>2</v>
      </c>
      <c r="F57" s="30">
        <v>10</v>
      </c>
      <c r="G57" s="9">
        <v>1</v>
      </c>
      <c r="H57" s="8">
        <v>0</v>
      </c>
      <c r="I57" s="30">
        <v>25</v>
      </c>
      <c r="J57" s="9">
        <v>1</v>
      </c>
      <c r="K57" s="8">
        <v>0</v>
      </c>
      <c r="L57" s="30">
        <v>15</v>
      </c>
    </row>
    <row r="58" spans="1:12" ht="12.75" x14ac:dyDescent="0.2">
      <c r="A58" s="7"/>
      <c r="B58" s="143"/>
      <c r="C58" s="63">
        <v>56</v>
      </c>
      <c r="D58" s="60">
        <v>1</v>
      </c>
      <c r="E58" s="61">
        <v>0</v>
      </c>
      <c r="F58" s="62">
        <v>15</v>
      </c>
      <c r="G58" s="61">
        <v>3</v>
      </c>
      <c r="H58" s="60">
        <v>0</v>
      </c>
      <c r="I58" s="62">
        <v>3</v>
      </c>
      <c r="J58" s="61">
        <v>1</v>
      </c>
      <c r="K58" s="60">
        <v>0</v>
      </c>
      <c r="L58" s="62">
        <v>9</v>
      </c>
    </row>
    <row r="59" spans="1:12" ht="12.75" customHeight="1" x14ac:dyDescent="0.2">
      <c r="A59" s="7"/>
      <c r="B59" s="141" t="s">
        <v>120</v>
      </c>
      <c r="C59" s="63">
        <v>18</v>
      </c>
      <c r="D59" s="31">
        <v>0</v>
      </c>
      <c r="E59" s="27">
        <v>0</v>
      </c>
      <c r="F59" s="30">
        <v>0</v>
      </c>
      <c r="G59" s="27">
        <v>0</v>
      </c>
      <c r="H59" s="31">
        <v>0</v>
      </c>
      <c r="I59" s="30">
        <v>0</v>
      </c>
      <c r="J59" s="27">
        <v>0</v>
      </c>
      <c r="K59" s="31">
        <v>0</v>
      </c>
      <c r="L59" s="30">
        <v>0</v>
      </c>
    </row>
    <row r="60" spans="1:12" ht="12.75" x14ac:dyDescent="0.2">
      <c r="A60" s="7"/>
      <c r="B60" s="142"/>
      <c r="C60" s="63">
        <v>28</v>
      </c>
      <c r="D60" s="31">
        <v>3</v>
      </c>
      <c r="E60" s="27">
        <v>2</v>
      </c>
      <c r="F60" s="30">
        <v>13</v>
      </c>
      <c r="G60" s="27">
        <v>1</v>
      </c>
      <c r="H60" s="31">
        <v>0</v>
      </c>
      <c r="I60" s="30">
        <v>10</v>
      </c>
      <c r="J60" s="27">
        <v>2</v>
      </c>
      <c r="K60" s="31">
        <v>0</v>
      </c>
      <c r="L60" s="30">
        <v>2</v>
      </c>
    </row>
    <row r="61" spans="1:12" ht="12.75" x14ac:dyDescent="0.2">
      <c r="A61" s="7"/>
      <c r="B61" s="142"/>
      <c r="C61" s="63">
        <v>36</v>
      </c>
      <c r="D61" s="31">
        <v>0</v>
      </c>
      <c r="E61" s="27">
        <v>0</v>
      </c>
      <c r="F61" s="30">
        <v>0</v>
      </c>
      <c r="G61" s="27">
        <v>1</v>
      </c>
      <c r="H61" s="31">
        <v>1</v>
      </c>
      <c r="I61" s="30">
        <v>1</v>
      </c>
      <c r="J61" s="27">
        <v>0</v>
      </c>
      <c r="K61" s="31">
        <v>0</v>
      </c>
      <c r="L61" s="30">
        <v>0</v>
      </c>
    </row>
    <row r="62" spans="1:12" ht="12.75" x14ac:dyDescent="0.2">
      <c r="A62" s="7"/>
      <c r="B62" s="142"/>
      <c r="C62" s="63">
        <v>37</v>
      </c>
      <c r="D62" s="31">
        <v>3</v>
      </c>
      <c r="E62" s="27">
        <v>2</v>
      </c>
      <c r="F62" s="30">
        <v>42</v>
      </c>
      <c r="G62" s="27">
        <v>2</v>
      </c>
      <c r="H62" s="31">
        <v>1</v>
      </c>
      <c r="I62" s="30">
        <v>86</v>
      </c>
      <c r="J62" s="27">
        <v>2</v>
      </c>
      <c r="K62" s="31">
        <v>2</v>
      </c>
      <c r="L62" s="30">
        <v>2</v>
      </c>
    </row>
    <row r="63" spans="1:12" ht="12.75" x14ac:dyDescent="0.2">
      <c r="A63" s="7"/>
      <c r="B63" s="142"/>
      <c r="C63" s="46">
        <v>41</v>
      </c>
      <c r="D63" s="8">
        <v>0</v>
      </c>
      <c r="E63" s="9">
        <v>0</v>
      </c>
      <c r="F63" s="30">
        <v>0</v>
      </c>
      <c r="G63" s="9">
        <v>3</v>
      </c>
      <c r="H63" s="8">
        <v>2</v>
      </c>
      <c r="I63" s="30">
        <v>4</v>
      </c>
      <c r="J63" s="9">
        <v>0</v>
      </c>
      <c r="K63" s="8">
        <v>0</v>
      </c>
      <c r="L63" s="30">
        <v>0</v>
      </c>
    </row>
    <row r="64" spans="1:12" ht="12.75" x14ac:dyDescent="0.2">
      <c r="A64" s="7"/>
      <c r="B64" s="143"/>
      <c r="C64" s="46">
        <v>45</v>
      </c>
      <c r="D64" s="8">
        <v>1</v>
      </c>
      <c r="E64" s="9">
        <v>1</v>
      </c>
      <c r="F64" s="30">
        <v>2</v>
      </c>
      <c r="G64" s="9">
        <v>0</v>
      </c>
      <c r="H64" s="8">
        <v>0</v>
      </c>
      <c r="I64" s="30">
        <v>0</v>
      </c>
      <c r="J64" s="9">
        <v>2</v>
      </c>
      <c r="K64" s="8">
        <v>0</v>
      </c>
      <c r="L64" s="30">
        <v>9</v>
      </c>
    </row>
    <row r="65" spans="1:12" ht="12.75" x14ac:dyDescent="0.2">
      <c r="A65" s="7"/>
      <c r="B65" s="47" t="s">
        <v>25</v>
      </c>
      <c r="C65" s="46">
        <v>20</v>
      </c>
      <c r="D65" s="64">
        <v>6</v>
      </c>
      <c r="E65" s="65">
        <v>3</v>
      </c>
      <c r="F65" s="66">
        <v>9</v>
      </c>
      <c r="G65" s="65">
        <v>5</v>
      </c>
      <c r="H65" s="64">
        <v>1</v>
      </c>
      <c r="I65" s="66">
        <v>13</v>
      </c>
      <c r="J65" s="65">
        <v>2</v>
      </c>
      <c r="K65" s="64">
        <v>1</v>
      </c>
      <c r="L65" s="66">
        <v>2</v>
      </c>
    </row>
    <row r="66" spans="1:12" ht="12.75" x14ac:dyDescent="0.2">
      <c r="A66" s="7"/>
      <c r="B66" s="141" t="s">
        <v>128</v>
      </c>
      <c r="C66" s="46">
        <v>8</v>
      </c>
      <c r="D66" s="56">
        <v>0</v>
      </c>
      <c r="E66" s="57">
        <v>0</v>
      </c>
      <c r="F66" s="58">
        <v>0</v>
      </c>
      <c r="G66" s="57">
        <v>0</v>
      </c>
      <c r="H66" s="56">
        <v>0</v>
      </c>
      <c r="I66" s="58">
        <v>0</v>
      </c>
      <c r="J66" s="57">
        <v>1</v>
      </c>
      <c r="K66" s="56">
        <v>1</v>
      </c>
      <c r="L66" s="58">
        <v>1</v>
      </c>
    </row>
    <row r="67" spans="1:12" ht="12.75" x14ac:dyDescent="0.2">
      <c r="A67" s="7"/>
      <c r="B67" s="142"/>
      <c r="C67" s="46">
        <v>10</v>
      </c>
      <c r="D67" s="31">
        <v>1</v>
      </c>
      <c r="E67" s="27">
        <v>1</v>
      </c>
      <c r="F67" s="30">
        <v>1</v>
      </c>
      <c r="G67" s="27">
        <v>0</v>
      </c>
      <c r="H67" s="31">
        <v>0</v>
      </c>
      <c r="I67" s="30">
        <v>0</v>
      </c>
      <c r="J67" s="27">
        <v>1</v>
      </c>
      <c r="K67" s="31">
        <v>0</v>
      </c>
      <c r="L67" s="30">
        <v>1</v>
      </c>
    </row>
    <row r="68" spans="1:12" ht="12.75" x14ac:dyDescent="0.2">
      <c r="A68" s="7"/>
      <c r="B68" s="142"/>
      <c r="C68" s="63">
        <v>51</v>
      </c>
      <c r="D68" s="31">
        <v>0</v>
      </c>
      <c r="E68" s="27">
        <v>0</v>
      </c>
      <c r="F68" s="30">
        <v>0</v>
      </c>
      <c r="G68" s="27">
        <v>0</v>
      </c>
      <c r="H68" s="31">
        <v>0</v>
      </c>
      <c r="I68" s="30">
        <v>0</v>
      </c>
      <c r="J68" s="27">
        <v>2</v>
      </c>
      <c r="K68" s="31">
        <v>2</v>
      </c>
      <c r="L68" s="30">
        <v>3</v>
      </c>
    </row>
    <row r="69" spans="1:12" ht="12.75" x14ac:dyDescent="0.2">
      <c r="A69" s="7"/>
      <c r="B69" s="142"/>
      <c r="C69" s="46">
        <v>52</v>
      </c>
      <c r="D69" s="31">
        <v>0</v>
      </c>
      <c r="E69" s="27">
        <v>0</v>
      </c>
      <c r="F69" s="30">
        <v>0</v>
      </c>
      <c r="G69" s="27">
        <v>0</v>
      </c>
      <c r="H69" s="31">
        <v>0</v>
      </c>
      <c r="I69" s="30">
        <v>0</v>
      </c>
      <c r="J69" s="27">
        <v>0</v>
      </c>
      <c r="K69" s="31">
        <v>0</v>
      </c>
      <c r="L69" s="30">
        <v>0</v>
      </c>
    </row>
    <row r="70" spans="1:12" ht="12.75" x14ac:dyDescent="0.2">
      <c r="A70" s="7"/>
      <c r="B70" s="142"/>
      <c r="C70" s="46">
        <v>54</v>
      </c>
      <c r="D70" s="31">
        <v>0</v>
      </c>
      <c r="E70" s="27">
        <v>0</v>
      </c>
      <c r="F70" s="30">
        <v>0</v>
      </c>
      <c r="G70" s="27">
        <v>0</v>
      </c>
      <c r="H70" s="31">
        <v>0</v>
      </c>
      <c r="I70" s="30">
        <v>0</v>
      </c>
      <c r="J70" s="27">
        <v>1</v>
      </c>
      <c r="K70" s="31">
        <v>1</v>
      </c>
      <c r="L70" s="30">
        <v>1</v>
      </c>
    </row>
    <row r="71" spans="1:12" ht="12.75" x14ac:dyDescent="0.2">
      <c r="A71" s="7"/>
      <c r="B71" s="142"/>
      <c r="C71" s="46">
        <v>55</v>
      </c>
      <c r="D71" s="31">
        <v>0</v>
      </c>
      <c r="E71" s="27">
        <v>0</v>
      </c>
      <c r="F71" s="30">
        <v>0</v>
      </c>
      <c r="G71" s="27">
        <v>1</v>
      </c>
      <c r="H71" s="31">
        <v>0</v>
      </c>
      <c r="I71" s="30">
        <v>1</v>
      </c>
      <c r="J71" s="27">
        <v>1</v>
      </c>
      <c r="K71" s="31">
        <v>1</v>
      </c>
      <c r="L71" s="30">
        <v>1</v>
      </c>
    </row>
    <row r="72" spans="1:12" ht="12.75" x14ac:dyDescent="0.2">
      <c r="A72" s="7"/>
      <c r="B72" s="142"/>
      <c r="C72" s="63">
        <v>57</v>
      </c>
      <c r="D72" s="59">
        <v>0</v>
      </c>
      <c r="E72" s="51">
        <v>0</v>
      </c>
      <c r="F72" s="49">
        <v>0</v>
      </c>
      <c r="G72" s="51">
        <v>0</v>
      </c>
      <c r="H72" s="59">
        <v>0</v>
      </c>
      <c r="I72" s="49">
        <v>0</v>
      </c>
      <c r="J72" s="51">
        <v>2</v>
      </c>
      <c r="K72" s="59">
        <v>2</v>
      </c>
      <c r="L72" s="49">
        <v>2</v>
      </c>
    </row>
    <row r="73" spans="1:12" ht="12.75" x14ac:dyDescent="0.2">
      <c r="A73" s="7"/>
      <c r="B73" s="142"/>
      <c r="C73" s="46">
        <v>67</v>
      </c>
      <c r="D73" s="31">
        <v>5</v>
      </c>
      <c r="E73" s="27">
        <v>4</v>
      </c>
      <c r="F73" s="30">
        <v>8</v>
      </c>
      <c r="G73" s="27">
        <v>3</v>
      </c>
      <c r="H73" s="31">
        <v>2</v>
      </c>
      <c r="I73" s="30">
        <v>3</v>
      </c>
      <c r="J73" s="27">
        <v>3</v>
      </c>
      <c r="K73" s="31">
        <v>3</v>
      </c>
      <c r="L73" s="30">
        <v>21</v>
      </c>
    </row>
    <row r="74" spans="1:12" ht="12.75" x14ac:dyDescent="0.2">
      <c r="A74" s="7"/>
      <c r="B74" s="142"/>
      <c r="C74" s="46">
        <v>68</v>
      </c>
      <c r="D74" s="31">
        <v>0</v>
      </c>
      <c r="E74" s="27">
        <v>0</v>
      </c>
      <c r="F74" s="30">
        <v>0</v>
      </c>
      <c r="G74" s="27">
        <v>1</v>
      </c>
      <c r="H74" s="31">
        <v>1</v>
      </c>
      <c r="I74" s="30">
        <v>26</v>
      </c>
      <c r="J74" s="27">
        <v>1</v>
      </c>
      <c r="K74" s="31">
        <v>0</v>
      </c>
      <c r="L74" s="30">
        <v>1</v>
      </c>
    </row>
    <row r="75" spans="1:12" ht="12.75" x14ac:dyDescent="0.2">
      <c r="A75" s="7"/>
      <c r="B75" s="143"/>
      <c r="C75" s="46">
        <v>88</v>
      </c>
      <c r="D75" s="60">
        <v>1</v>
      </c>
      <c r="E75" s="61">
        <v>1</v>
      </c>
      <c r="F75" s="62">
        <v>2</v>
      </c>
      <c r="G75" s="61">
        <v>0</v>
      </c>
      <c r="H75" s="60">
        <v>0</v>
      </c>
      <c r="I75" s="62">
        <v>0</v>
      </c>
      <c r="J75" s="61">
        <v>1</v>
      </c>
      <c r="K75" s="60">
        <v>1</v>
      </c>
      <c r="L75" s="62">
        <v>1</v>
      </c>
    </row>
    <row r="76" spans="1:12" ht="12.75" x14ac:dyDescent="0.2">
      <c r="A76" s="7"/>
      <c r="B76" s="141" t="s">
        <v>121</v>
      </c>
      <c r="C76" s="46">
        <v>2</v>
      </c>
      <c r="D76" s="8">
        <v>1</v>
      </c>
      <c r="E76" s="9">
        <v>1</v>
      </c>
      <c r="F76" s="30">
        <v>1</v>
      </c>
      <c r="G76" s="9">
        <v>0</v>
      </c>
      <c r="H76" s="8">
        <v>0</v>
      </c>
      <c r="I76" s="30">
        <v>0</v>
      </c>
      <c r="J76" s="9">
        <v>1</v>
      </c>
      <c r="K76" s="8">
        <v>1</v>
      </c>
      <c r="L76" s="30">
        <v>1</v>
      </c>
    </row>
    <row r="77" spans="1:12" ht="12.75" x14ac:dyDescent="0.2">
      <c r="A77" s="7"/>
      <c r="B77" s="142"/>
      <c r="C77" s="63">
        <v>59</v>
      </c>
      <c r="D77" s="31">
        <v>1</v>
      </c>
      <c r="E77" s="27">
        <v>0</v>
      </c>
      <c r="F77" s="30">
        <v>1</v>
      </c>
      <c r="G77" s="27">
        <v>3</v>
      </c>
      <c r="H77" s="31">
        <v>1</v>
      </c>
      <c r="I77" s="30">
        <v>8</v>
      </c>
      <c r="J77" s="27">
        <v>3</v>
      </c>
      <c r="K77" s="31">
        <v>0</v>
      </c>
      <c r="L77" s="30">
        <v>4</v>
      </c>
    </row>
    <row r="78" spans="1:12" ht="12.75" x14ac:dyDescent="0.2">
      <c r="A78" s="7"/>
      <c r="B78" s="142"/>
      <c r="C78" s="63">
        <v>60</v>
      </c>
      <c r="D78" s="31">
        <v>1</v>
      </c>
      <c r="E78" s="27">
        <v>1</v>
      </c>
      <c r="F78" s="30">
        <v>1</v>
      </c>
      <c r="G78" s="27">
        <v>1</v>
      </c>
      <c r="H78" s="31">
        <v>1</v>
      </c>
      <c r="I78" s="30">
        <v>1</v>
      </c>
      <c r="J78" s="27">
        <v>1</v>
      </c>
      <c r="K78" s="31">
        <v>1</v>
      </c>
      <c r="L78" s="30">
        <v>1</v>
      </c>
    </row>
    <row r="79" spans="1:12" ht="12.75" x14ac:dyDescent="0.2">
      <c r="A79" s="7"/>
      <c r="B79" s="142"/>
      <c r="C79" s="63">
        <v>62</v>
      </c>
      <c r="D79" s="31">
        <v>3</v>
      </c>
      <c r="E79" s="27">
        <v>0</v>
      </c>
      <c r="F79" s="30">
        <v>2</v>
      </c>
      <c r="G79" s="27">
        <v>0</v>
      </c>
      <c r="H79" s="31">
        <v>0</v>
      </c>
      <c r="I79" s="30">
        <v>0</v>
      </c>
      <c r="J79" s="27">
        <v>2</v>
      </c>
      <c r="K79" s="31">
        <v>2</v>
      </c>
      <c r="L79" s="30">
        <v>2</v>
      </c>
    </row>
    <row r="80" spans="1:12" ht="12.75" x14ac:dyDescent="0.2">
      <c r="A80" s="7"/>
      <c r="B80" s="143"/>
      <c r="C80" s="46">
        <v>80</v>
      </c>
      <c r="D80" s="60">
        <v>3</v>
      </c>
      <c r="E80" s="61">
        <v>0</v>
      </c>
      <c r="F80" s="62">
        <v>7</v>
      </c>
      <c r="G80" s="61">
        <v>2</v>
      </c>
      <c r="H80" s="60">
        <v>1</v>
      </c>
      <c r="I80" s="62">
        <v>8</v>
      </c>
      <c r="J80" s="61">
        <v>1</v>
      </c>
      <c r="K80" s="60">
        <v>0</v>
      </c>
      <c r="L80" s="62">
        <v>1</v>
      </c>
    </row>
    <row r="81" spans="1:12" ht="12.75" x14ac:dyDescent="0.2">
      <c r="A81" s="7"/>
      <c r="B81" s="141" t="s">
        <v>26</v>
      </c>
      <c r="C81" s="46">
        <v>75</v>
      </c>
      <c r="D81" s="8">
        <v>48</v>
      </c>
      <c r="E81" s="9">
        <v>13</v>
      </c>
      <c r="F81" s="30">
        <v>715</v>
      </c>
      <c r="G81" s="9">
        <v>51</v>
      </c>
      <c r="H81" s="8">
        <v>13</v>
      </c>
      <c r="I81" s="30">
        <v>891</v>
      </c>
      <c r="J81" s="9">
        <v>34</v>
      </c>
      <c r="K81" s="8">
        <v>10</v>
      </c>
      <c r="L81" s="30">
        <v>646</v>
      </c>
    </row>
    <row r="82" spans="1:12" ht="12.75" x14ac:dyDescent="0.2">
      <c r="A82" s="7"/>
      <c r="B82" s="142"/>
      <c r="C82" s="46">
        <v>77</v>
      </c>
      <c r="D82" s="8">
        <v>1</v>
      </c>
      <c r="E82" s="9">
        <v>0</v>
      </c>
      <c r="F82" s="30">
        <v>1</v>
      </c>
      <c r="G82" s="9">
        <v>3</v>
      </c>
      <c r="H82" s="8">
        <v>1</v>
      </c>
      <c r="I82" s="30">
        <v>3</v>
      </c>
      <c r="J82" s="9">
        <v>0</v>
      </c>
      <c r="K82" s="8">
        <v>0</v>
      </c>
      <c r="L82" s="30">
        <v>0</v>
      </c>
    </row>
    <row r="83" spans="1:12" ht="12.75" x14ac:dyDescent="0.2">
      <c r="A83" s="7"/>
      <c r="B83" s="142"/>
      <c r="C83" s="46">
        <v>78</v>
      </c>
      <c r="D83" s="8">
        <v>1</v>
      </c>
      <c r="E83" s="9">
        <v>1</v>
      </c>
      <c r="F83" s="30">
        <v>7</v>
      </c>
      <c r="G83" s="9">
        <v>3</v>
      </c>
      <c r="H83" s="8">
        <v>1</v>
      </c>
      <c r="I83" s="30">
        <v>6</v>
      </c>
      <c r="J83" s="9">
        <v>0</v>
      </c>
      <c r="K83" s="8">
        <v>0</v>
      </c>
      <c r="L83" s="30">
        <v>0</v>
      </c>
    </row>
    <row r="84" spans="1:12" ht="12.75" x14ac:dyDescent="0.2">
      <c r="A84" s="7"/>
      <c r="B84" s="142"/>
      <c r="C84" s="46">
        <v>91</v>
      </c>
      <c r="D84" s="8">
        <v>2</v>
      </c>
      <c r="E84" s="9">
        <v>0</v>
      </c>
      <c r="F84" s="30">
        <v>2</v>
      </c>
      <c r="G84" s="9">
        <v>0</v>
      </c>
      <c r="H84" s="8">
        <v>0</v>
      </c>
      <c r="I84" s="30">
        <v>0</v>
      </c>
      <c r="J84" s="9">
        <v>1</v>
      </c>
      <c r="K84" s="8">
        <v>1</v>
      </c>
      <c r="L84" s="30">
        <v>1</v>
      </c>
    </row>
    <row r="85" spans="1:12" ht="12.75" x14ac:dyDescent="0.2">
      <c r="A85" s="7"/>
      <c r="B85" s="142"/>
      <c r="C85" s="46">
        <v>92</v>
      </c>
      <c r="D85" s="8">
        <v>11</v>
      </c>
      <c r="E85" s="9">
        <v>3</v>
      </c>
      <c r="F85" s="30">
        <v>161</v>
      </c>
      <c r="G85" s="9">
        <v>9</v>
      </c>
      <c r="H85" s="8">
        <v>2</v>
      </c>
      <c r="I85" s="30">
        <v>111</v>
      </c>
      <c r="J85" s="9">
        <v>8</v>
      </c>
      <c r="K85" s="8">
        <v>4</v>
      </c>
      <c r="L85" s="30">
        <v>96</v>
      </c>
    </row>
    <row r="86" spans="1:12" ht="12.75" x14ac:dyDescent="0.2">
      <c r="A86" s="7"/>
      <c r="B86" s="142"/>
      <c r="C86" s="46">
        <v>93</v>
      </c>
      <c r="D86" s="8">
        <v>4</v>
      </c>
      <c r="E86" s="9">
        <v>1</v>
      </c>
      <c r="F86" s="30">
        <v>59</v>
      </c>
      <c r="G86" s="9">
        <v>1</v>
      </c>
      <c r="H86" s="8">
        <v>0</v>
      </c>
      <c r="I86" s="30">
        <v>14</v>
      </c>
      <c r="J86" s="9">
        <v>1</v>
      </c>
      <c r="K86" s="8">
        <v>0</v>
      </c>
      <c r="L86" s="30">
        <v>1</v>
      </c>
    </row>
    <row r="87" spans="1:12" ht="12.75" x14ac:dyDescent="0.2">
      <c r="A87" s="7"/>
      <c r="B87" s="142"/>
      <c r="C87" s="46">
        <v>94</v>
      </c>
      <c r="D87" s="8">
        <v>3</v>
      </c>
      <c r="E87" s="9">
        <v>0</v>
      </c>
      <c r="F87" s="30">
        <v>358</v>
      </c>
      <c r="G87" s="9">
        <v>2</v>
      </c>
      <c r="H87" s="8">
        <v>1</v>
      </c>
      <c r="I87" s="30">
        <v>504</v>
      </c>
      <c r="J87" s="9">
        <v>2</v>
      </c>
      <c r="K87" s="8">
        <v>1</v>
      </c>
      <c r="L87" s="30">
        <v>196</v>
      </c>
    </row>
    <row r="88" spans="1:12" ht="12.75" x14ac:dyDescent="0.2">
      <c r="A88" s="7"/>
      <c r="B88" s="143"/>
      <c r="C88" s="63">
        <v>95</v>
      </c>
      <c r="D88" s="60">
        <v>0</v>
      </c>
      <c r="E88" s="61">
        <v>0</v>
      </c>
      <c r="F88" s="62">
        <v>0</v>
      </c>
      <c r="G88" s="61">
        <v>1</v>
      </c>
      <c r="H88" s="60">
        <v>0</v>
      </c>
      <c r="I88" s="62">
        <v>1</v>
      </c>
      <c r="J88" s="61">
        <v>1</v>
      </c>
      <c r="K88" s="60">
        <v>0</v>
      </c>
      <c r="L88" s="62">
        <v>1</v>
      </c>
    </row>
    <row r="89" spans="1:12" ht="12.75" x14ac:dyDescent="0.2">
      <c r="A89" s="7"/>
      <c r="B89" s="141" t="s">
        <v>118</v>
      </c>
      <c r="C89" s="63">
        <v>14</v>
      </c>
      <c r="D89" s="56">
        <v>2</v>
      </c>
      <c r="E89" s="57">
        <v>1</v>
      </c>
      <c r="F89" s="58">
        <v>2</v>
      </c>
      <c r="G89" s="57">
        <v>3</v>
      </c>
      <c r="H89" s="56">
        <v>2</v>
      </c>
      <c r="I89" s="58">
        <v>4</v>
      </c>
      <c r="J89" s="57">
        <v>2</v>
      </c>
      <c r="K89" s="56">
        <v>2</v>
      </c>
      <c r="L89" s="58">
        <v>10</v>
      </c>
    </row>
    <row r="90" spans="1:12" ht="12.75" x14ac:dyDescent="0.2">
      <c r="A90" s="7"/>
      <c r="B90" s="142"/>
      <c r="C90" s="63">
        <v>27</v>
      </c>
      <c r="D90" s="31">
        <v>0</v>
      </c>
      <c r="E90" s="27">
        <v>0</v>
      </c>
      <c r="F90" s="30">
        <v>0</v>
      </c>
      <c r="G90" s="27">
        <v>0</v>
      </c>
      <c r="H90" s="31">
        <v>0</v>
      </c>
      <c r="I90" s="30">
        <v>0</v>
      </c>
      <c r="J90" s="27">
        <v>0</v>
      </c>
      <c r="K90" s="31">
        <v>0</v>
      </c>
      <c r="L90" s="30">
        <v>0</v>
      </c>
    </row>
    <row r="91" spans="1:12" ht="12.75" x14ac:dyDescent="0.2">
      <c r="A91" s="7"/>
      <c r="B91" s="142"/>
      <c r="C91" s="63">
        <v>50</v>
      </c>
      <c r="D91" s="31">
        <v>1</v>
      </c>
      <c r="E91" s="27">
        <v>1</v>
      </c>
      <c r="F91" s="30">
        <v>1</v>
      </c>
      <c r="G91" s="27">
        <v>1</v>
      </c>
      <c r="H91" s="31">
        <v>1</v>
      </c>
      <c r="I91" s="30">
        <v>2</v>
      </c>
      <c r="J91" s="27">
        <v>1</v>
      </c>
      <c r="K91" s="31">
        <v>1</v>
      </c>
      <c r="L91" s="30">
        <v>1</v>
      </c>
    </row>
    <row r="92" spans="1:12" ht="12.75" x14ac:dyDescent="0.2">
      <c r="A92" s="7"/>
      <c r="B92" s="142"/>
      <c r="C92" s="63">
        <v>61</v>
      </c>
      <c r="D92" s="31">
        <v>0</v>
      </c>
      <c r="E92" s="27">
        <v>0</v>
      </c>
      <c r="F92" s="30">
        <v>0</v>
      </c>
      <c r="G92" s="27">
        <v>1</v>
      </c>
      <c r="H92" s="31">
        <v>1</v>
      </c>
      <c r="I92" s="30">
        <v>1</v>
      </c>
      <c r="J92" s="27">
        <v>0</v>
      </c>
      <c r="K92" s="31">
        <v>0</v>
      </c>
      <c r="L92" s="30">
        <v>0</v>
      </c>
    </row>
    <row r="93" spans="1:12" ht="12.75" x14ac:dyDescent="0.2">
      <c r="A93" s="7"/>
      <c r="B93" s="143"/>
      <c r="C93" s="46">
        <v>76</v>
      </c>
      <c r="D93" s="60">
        <v>0</v>
      </c>
      <c r="E93" s="61">
        <v>0</v>
      </c>
      <c r="F93" s="62">
        <v>0</v>
      </c>
      <c r="G93" s="61">
        <v>1</v>
      </c>
      <c r="H93" s="60">
        <v>0</v>
      </c>
      <c r="I93" s="62">
        <v>1</v>
      </c>
      <c r="J93" s="61">
        <v>0</v>
      </c>
      <c r="K93" s="60">
        <v>0</v>
      </c>
      <c r="L93" s="62">
        <v>0</v>
      </c>
    </row>
    <row r="94" spans="1:12" ht="12.75" x14ac:dyDescent="0.2">
      <c r="A94" s="7"/>
      <c r="B94" s="141" t="s">
        <v>129</v>
      </c>
      <c r="C94" s="46">
        <v>16</v>
      </c>
      <c r="D94" s="8">
        <v>0</v>
      </c>
      <c r="E94" s="9">
        <v>0</v>
      </c>
      <c r="F94" s="58">
        <v>0</v>
      </c>
      <c r="G94" s="9">
        <v>0</v>
      </c>
      <c r="H94" s="8">
        <v>0</v>
      </c>
      <c r="I94" s="58">
        <v>0</v>
      </c>
      <c r="J94" s="9">
        <v>0</v>
      </c>
      <c r="K94" s="8">
        <v>0</v>
      </c>
      <c r="L94" s="58">
        <v>0</v>
      </c>
    </row>
    <row r="95" spans="1:12" ht="12.75" x14ac:dyDescent="0.2">
      <c r="A95" s="7"/>
      <c r="B95" s="142"/>
      <c r="C95" s="63">
        <v>17</v>
      </c>
      <c r="D95" s="31">
        <v>1</v>
      </c>
      <c r="E95" s="27">
        <v>0</v>
      </c>
      <c r="F95" s="30">
        <v>2</v>
      </c>
      <c r="G95" s="27">
        <v>0</v>
      </c>
      <c r="H95" s="31">
        <v>0</v>
      </c>
      <c r="I95" s="30">
        <v>0</v>
      </c>
      <c r="J95" s="27">
        <v>0</v>
      </c>
      <c r="K95" s="31">
        <v>0</v>
      </c>
      <c r="L95" s="30">
        <v>0</v>
      </c>
    </row>
    <row r="96" spans="1:12" ht="12.75" x14ac:dyDescent="0.2">
      <c r="A96" s="7"/>
      <c r="B96" s="142"/>
      <c r="C96" s="63">
        <v>19</v>
      </c>
      <c r="D96" s="31">
        <v>0</v>
      </c>
      <c r="E96" s="27">
        <v>0</v>
      </c>
      <c r="F96" s="30">
        <v>0</v>
      </c>
      <c r="G96" s="27">
        <v>1</v>
      </c>
      <c r="H96" s="31">
        <v>1</v>
      </c>
      <c r="I96" s="30">
        <v>1</v>
      </c>
      <c r="J96" s="27">
        <v>0</v>
      </c>
      <c r="K96" s="31">
        <v>0</v>
      </c>
      <c r="L96" s="30">
        <v>0</v>
      </c>
    </row>
    <row r="97" spans="1:12" ht="12.75" x14ac:dyDescent="0.2">
      <c r="A97" s="7"/>
      <c r="B97" s="142"/>
      <c r="C97" s="63">
        <v>23</v>
      </c>
      <c r="D97" s="31">
        <v>0</v>
      </c>
      <c r="E97" s="27">
        <v>0</v>
      </c>
      <c r="F97" s="30">
        <v>0</v>
      </c>
      <c r="G97" s="27">
        <v>0</v>
      </c>
      <c r="H97" s="31">
        <v>0</v>
      </c>
      <c r="I97" s="30">
        <v>0</v>
      </c>
      <c r="J97" s="27">
        <v>0</v>
      </c>
      <c r="K97" s="31">
        <v>0</v>
      </c>
      <c r="L97" s="30">
        <v>0</v>
      </c>
    </row>
    <row r="98" spans="1:12" ht="12.75" x14ac:dyDescent="0.2">
      <c r="A98" s="7"/>
      <c r="B98" s="142"/>
      <c r="C98" s="63">
        <v>24</v>
      </c>
      <c r="D98" s="31">
        <v>0</v>
      </c>
      <c r="E98" s="27">
        <v>0</v>
      </c>
      <c r="F98" s="30">
        <v>0</v>
      </c>
      <c r="G98" s="27">
        <v>0</v>
      </c>
      <c r="H98" s="31">
        <v>0</v>
      </c>
      <c r="I98" s="30">
        <v>0</v>
      </c>
      <c r="J98" s="27">
        <v>1</v>
      </c>
      <c r="K98" s="31">
        <v>1</v>
      </c>
      <c r="L98" s="30">
        <v>1</v>
      </c>
    </row>
    <row r="99" spans="1:12" ht="12.75" x14ac:dyDescent="0.2">
      <c r="A99" s="7"/>
      <c r="B99" s="142"/>
      <c r="C99" s="63">
        <v>33</v>
      </c>
      <c r="D99" s="31">
        <v>6</v>
      </c>
      <c r="E99" s="27">
        <v>1</v>
      </c>
      <c r="F99" s="30">
        <v>25</v>
      </c>
      <c r="G99" s="27">
        <v>3</v>
      </c>
      <c r="H99" s="31">
        <v>0</v>
      </c>
      <c r="I99" s="30">
        <v>33</v>
      </c>
      <c r="J99" s="27">
        <v>4</v>
      </c>
      <c r="K99" s="31">
        <v>2</v>
      </c>
      <c r="L99" s="30">
        <v>36</v>
      </c>
    </row>
    <row r="100" spans="1:12" ht="12.75" x14ac:dyDescent="0.2">
      <c r="A100" s="7"/>
      <c r="B100" s="142"/>
      <c r="C100" s="63">
        <v>40</v>
      </c>
      <c r="D100" s="31">
        <v>0</v>
      </c>
      <c r="E100" s="27">
        <v>0</v>
      </c>
      <c r="F100" s="30">
        <v>0</v>
      </c>
      <c r="G100" s="27">
        <v>1</v>
      </c>
      <c r="H100" s="31">
        <v>1</v>
      </c>
      <c r="I100" s="30">
        <v>2</v>
      </c>
      <c r="J100" s="27">
        <v>0</v>
      </c>
      <c r="K100" s="31">
        <v>0</v>
      </c>
      <c r="L100" s="30">
        <v>0</v>
      </c>
    </row>
    <row r="101" spans="1:12" ht="12.75" x14ac:dyDescent="0.2">
      <c r="A101" s="7"/>
      <c r="B101" s="142"/>
      <c r="C101" s="63">
        <v>47</v>
      </c>
      <c r="D101" s="31">
        <v>0</v>
      </c>
      <c r="E101" s="27">
        <v>0</v>
      </c>
      <c r="F101" s="30">
        <v>0</v>
      </c>
      <c r="G101" s="27">
        <v>0</v>
      </c>
      <c r="H101" s="31">
        <v>0</v>
      </c>
      <c r="I101" s="30">
        <v>0</v>
      </c>
      <c r="J101" s="27">
        <v>0</v>
      </c>
      <c r="K101" s="31">
        <v>0</v>
      </c>
      <c r="L101" s="30">
        <v>0</v>
      </c>
    </row>
    <row r="102" spans="1:12" ht="12.75" x14ac:dyDescent="0.2">
      <c r="A102" s="7"/>
      <c r="B102" s="142"/>
      <c r="C102" s="46">
        <v>64</v>
      </c>
      <c r="D102" s="8">
        <v>3</v>
      </c>
      <c r="E102" s="9">
        <v>1</v>
      </c>
      <c r="F102" s="30">
        <v>5</v>
      </c>
      <c r="G102" s="9">
        <v>2</v>
      </c>
      <c r="H102" s="8">
        <v>0</v>
      </c>
      <c r="I102" s="30">
        <v>3</v>
      </c>
      <c r="J102" s="9">
        <v>4</v>
      </c>
      <c r="K102" s="8">
        <v>1</v>
      </c>
      <c r="L102" s="30">
        <v>5</v>
      </c>
    </row>
    <row r="103" spans="1:12" ht="12.75" x14ac:dyDescent="0.2">
      <c r="A103" s="7"/>
      <c r="B103" s="142"/>
      <c r="C103" s="46">
        <v>79</v>
      </c>
      <c r="D103" s="8">
        <v>1</v>
      </c>
      <c r="E103" s="9">
        <v>1</v>
      </c>
      <c r="F103" s="30">
        <v>1</v>
      </c>
      <c r="G103" s="9">
        <v>1</v>
      </c>
      <c r="H103" s="8">
        <v>0</v>
      </c>
      <c r="I103" s="30">
        <v>8</v>
      </c>
      <c r="J103" s="9">
        <v>3</v>
      </c>
      <c r="K103" s="8">
        <v>2</v>
      </c>
      <c r="L103" s="30">
        <v>4</v>
      </c>
    </row>
    <row r="104" spans="1:12" ht="12.75" x14ac:dyDescent="0.2">
      <c r="A104" s="7"/>
      <c r="B104" s="142"/>
      <c r="C104" s="46">
        <v>86</v>
      </c>
      <c r="D104" s="8">
        <v>1</v>
      </c>
      <c r="E104" s="9">
        <v>0</v>
      </c>
      <c r="F104" s="30">
        <v>0</v>
      </c>
      <c r="G104" s="9">
        <v>2</v>
      </c>
      <c r="H104" s="8">
        <v>1</v>
      </c>
      <c r="I104" s="30">
        <v>2</v>
      </c>
      <c r="J104" s="9">
        <v>0</v>
      </c>
      <c r="K104" s="8">
        <v>0</v>
      </c>
      <c r="L104" s="30">
        <v>0</v>
      </c>
    </row>
    <row r="105" spans="1:12" ht="12.75" x14ac:dyDescent="0.2">
      <c r="A105" s="7"/>
      <c r="B105" s="143"/>
      <c r="C105" s="63">
        <v>87</v>
      </c>
      <c r="D105" s="60">
        <v>0</v>
      </c>
      <c r="E105" s="61">
        <v>0</v>
      </c>
      <c r="F105" s="62">
        <v>4</v>
      </c>
      <c r="G105" s="61">
        <v>0</v>
      </c>
      <c r="H105" s="60">
        <v>0</v>
      </c>
      <c r="I105" s="62">
        <v>0</v>
      </c>
      <c r="J105" s="61">
        <v>0</v>
      </c>
      <c r="K105" s="60">
        <v>0</v>
      </c>
      <c r="L105" s="62">
        <v>0</v>
      </c>
    </row>
    <row r="106" spans="1:12" ht="12.75" x14ac:dyDescent="0.2">
      <c r="A106" s="7"/>
      <c r="B106" s="141" t="s">
        <v>130</v>
      </c>
      <c r="C106" s="63">
        <v>9</v>
      </c>
      <c r="D106" s="56">
        <v>0</v>
      </c>
      <c r="E106" s="57">
        <v>0</v>
      </c>
      <c r="F106" s="58">
        <v>0</v>
      </c>
      <c r="G106" s="57">
        <v>0</v>
      </c>
      <c r="H106" s="56">
        <v>0</v>
      </c>
      <c r="I106" s="58">
        <v>0</v>
      </c>
      <c r="J106" s="57">
        <v>0</v>
      </c>
      <c r="K106" s="56">
        <v>0</v>
      </c>
      <c r="L106" s="58">
        <v>0</v>
      </c>
    </row>
    <row r="107" spans="1:12" ht="12.75" x14ac:dyDescent="0.2">
      <c r="A107" s="7"/>
      <c r="B107" s="142"/>
      <c r="C107" s="63">
        <v>11</v>
      </c>
      <c r="D107" s="31">
        <v>0</v>
      </c>
      <c r="E107" s="27">
        <v>0</v>
      </c>
      <c r="F107" s="30">
        <v>0</v>
      </c>
      <c r="G107" s="27">
        <v>0</v>
      </c>
      <c r="H107" s="31">
        <v>0</v>
      </c>
      <c r="I107" s="30">
        <v>0</v>
      </c>
      <c r="J107" s="27">
        <v>0</v>
      </c>
      <c r="K107" s="31">
        <v>0</v>
      </c>
      <c r="L107" s="30">
        <v>0</v>
      </c>
    </row>
    <row r="108" spans="1:12" ht="12.75" x14ac:dyDescent="0.2">
      <c r="A108" s="7"/>
      <c r="B108" s="142"/>
      <c r="C108" s="63">
        <v>12</v>
      </c>
      <c r="D108" s="31">
        <v>1</v>
      </c>
      <c r="E108" s="27">
        <v>0</v>
      </c>
      <c r="F108" s="30">
        <v>1</v>
      </c>
      <c r="G108" s="27">
        <v>1</v>
      </c>
      <c r="H108" s="31">
        <v>0</v>
      </c>
      <c r="I108" s="30">
        <v>1</v>
      </c>
      <c r="J108" s="27">
        <v>0</v>
      </c>
      <c r="K108" s="31">
        <v>0</v>
      </c>
      <c r="L108" s="30">
        <v>0</v>
      </c>
    </row>
    <row r="109" spans="1:12" ht="12.75" x14ac:dyDescent="0.2">
      <c r="A109" s="7"/>
      <c r="B109" s="142"/>
      <c r="C109" s="63">
        <v>30</v>
      </c>
      <c r="D109" s="31">
        <v>0</v>
      </c>
      <c r="E109" s="27">
        <v>0</v>
      </c>
      <c r="F109" s="30">
        <v>0</v>
      </c>
      <c r="G109" s="27">
        <v>1</v>
      </c>
      <c r="H109" s="31">
        <v>1</v>
      </c>
      <c r="I109" s="30">
        <v>1</v>
      </c>
      <c r="J109" s="27">
        <v>0</v>
      </c>
      <c r="K109" s="31">
        <v>0</v>
      </c>
      <c r="L109" s="30">
        <v>0</v>
      </c>
    </row>
    <row r="110" spans="1:12" ht="12.75" x14ac:dyDescent="0.2">
      <c r="A110" s="7"/>
      <c r="B110" s="142"/>
      <c r="C110" s="46">
        <v>31</v>
      </c>
      <c r="D110" s="8">
        <v>4</v>
      </c>
      <c r="E110" s="9">
        <v>1</v>
      </c>
      <c r="F110" s="30">
        <v>4</v>
      </c>
      <c r="G110" s="9">
        <v>4</v>
      </c>
      <c r="H110" s="8">
        <v>2</v>
      </c>
      <c r="I110" s="30">
        <v>8</v>
      </c>
      <c r="J110" s="9">
        <v>7</v>
      </c>
      <c r="K110" s="8">
        <v>1</v>
      </c>
      <c r="L110" s="30">
        <v>13</v>
      </c>
    </row>
    <row r="111" spans="1:12" ht="12.75" x14ac:dyDescent="0.2">
      <c r="A111" s="7"/>
      <c r="B111" s="142"/>
      <c r="C111" s="46">
        <v>32</v>
      </c>
      <c r="D111" s="8">
        <v>0</v>
      </c>
      <c r="E111" s="9">
        <v>0</v>
      </c>
      <c r="F111" s="30">
        <v>0</v>
      </c>
      <c r="G111" s="9">
        <v>0</v>
      </c>
      <c r="H111" s="8">
        <v>0</v>
      </c>
      <c r="I111" s="30">
        <v>0</v>
      </c>
      <c r="J111" s="3">
        <v>0</v>
      </c>
      <c r="K111" s="3">
        <v>0</v>
      </c>
      <c r="L111" s="89">
        <v>0</v>
      </c>
    </row>
    <row r="112" spans="1:12" ht="12.75" x14ac:dyDescent="0.2">
      <c r="A112" s="7"/>
      <c r="B112" s="142"/>
      <c r="C112" s="46">
        <v>34</v>
      </c>
      <c r="D112" s="8">
        <v>3</v>
      </c>
      <c r="E112" s="9">
        <v>1</v>
      </c>
      <c r="F112" s="30">
        <v>4</v>
      </c>
      <c r="G112" s="9">
        <v>4</v>
      </c>
      <c r="H112" s="8">
        <v>1</v>
      </c>
      <c r="I112" s="30">
        <v>10</v>
      </c>
      <c r="J112" s="9">
        <v>7</v>
      </c>
      <c r="K112" s="8">
        <v>4</v>
      </c>
      <c r="L112" s="30">
        <v>21</v>
      </c>
    </row>
    <row r="113" spans="1:12" ht="12.75" x14ac:dyDescent="0.2">
      <c r="A113" s="7"/>
      <c r="B113" s="142"/>
      <c r="C113" s="46">
        <v>46</v>
      </c>
      <c r="D113" s="8">
        <v>1</v>
      </c>
      <c r="E113" s="9">
        <v>1</v>
      </c>
      <c r="F113" s="30">
        <v>1</v>
      </c>
      <c r="G113" s="9">
        <v>1</v>
      </c>
      <c r="H113" s="8">
        <v>0</v>
      </c>
      <c r="I113" s="30">
        <v>1</v>
      </c>
      <c r="J113" s="9">
        <v>0</v>
      </c>
      <c r="K113" s="8">
        <v>0</v>
      </c>
      <c r="L113" s="30">
        <v>0</v>
      </c>
    </row>
    <row r="114" spans="1:12" ht="12.75" x14ac:dyDescent="0.2">
      <c r="A114" s="7"/>
      <c r="B114" s="142"/>
      <c r="C114" s="63">
        <v>48</v>
      </c>
      <c r="D114" s="31">
        <v>0</v>
      </c>
      <c r="E114" s="27">
        <v>0</v>
      </c>
      <c r="F114" s="30">
        <v>0</v>
      </c>
      <c r="G114" s="27">
        <v>2</v>
      </c>
      <c r="H114" s="31">
        <v>1</v>
      </c>
      <c r="I114" s="30">
        <v>2</v>
      </c>
      <c r="J114" s="27">
        <v>1</v>
      </c>
      <c r="K114" s="31">
        <v>1</v>
      </c>
      <c r="L114" s="30">
        <v>1</v>
      </c>
    </row>
    <row r="115" spans="1:12" ht="12.75" x14ac:dyDescent="0.2">
      <c r="A115" s="7"/>
      <c r="B115" s="142"/>
      <c r="C115" s="63">
        <v>65</v>
      </c>
      <c r="D115" s="31">
        <v>0</v>
      </c>
      <c r="E115" s="27">
        <v>0</v>
      </c>
      <c r="F115" s="30">
        <v>0</v>
      </c>
      <c r="G115" s="27">
        <v>1</v>
      </c>
      <c r="H115" s="31">
        <v>1</v>
      </c>
      <c r="I115" s="30">
        <v>1</v>
      </c>
      <c r="J115" s="27">
        <v>0</v>
      </c>
      <c r="K115" s="31">
        <v>0</v>
      </c>
      <c r="L115" s="30">
        <v>0</v>
      </c>
    </row>
    <row r="116" spans="1:12" ht="12.75" x14ac:dyDescent="0.2">
      <c r="A116" s="7"/>
      <c r="B116" s="142"/>
      <c r="C116" s="46">
        <v>66</v>
      </c>
      <c r="D116" s="8">
        <v>1</v>
      </c>
      <c r="E116" s="9">
        <v>1</v>
      </c>
      <c r="F116" s="30">
        <v>1</v>
      </c>
      <c r="G116" s="9">
        <v>3</v>
      </c>
      <c r="H116" s="8">
        <v>2</v>
      </c>
      <c r="I116" s="30">
        <v>3</v>
      </c>
      <c r="J116" s="9">
        <v>3</v>
      </c>
      <c r="K116" s="8">
        <v>1</v>
      </c>
      <c r="L116" s="30">
        <v>3</v>
      </c>
    </row>
    <row r="117" spans="1:12" ht="12.75" x14ac:dyDescent="0.2">
      <c r="A117" s="7"/>
      <c r="B117" s="142"/>
      <c r="C117" s="46">
        <v>81</v>
      </c>
      <c r="D117" s="8">
        <v>2</v>
      </c>
      <c r="E117" s="9">
        <v>1</v>
      </c>
      <c r="F117" s="30">
        <v>3</v>
      </c>
      <c r="G117" s="9">
        <v>0</v>
      </c>
      <c r="H117" s="8">
        <v>0</v>
      </c>
      <c r="I117" s="30">
        <v>0</v>
      </c>
      <c r="J117" s="9">
        <v>1</v>
      </c>
      <c r="K117" s="8">
        <v>0</v>
      </c>
      <c r="L117" s="30">
        <v>2</v>
      </c>
    </row>
    <row r="118" spans="1:12" ht="12.75" x14ac:dyDescent="0.2">
      <c r="A118" s="7"/>
      <c r="B118" s="143"/>
      <c r="C118" s="46">
        <v>82</v>
      </c>
      <c r="D118" s="60">
        <v>0</v>
      </c>
      <c r="E118" s="61">
        <v>0</v>
      </c>
      <c r="F118" s="62">
        <v>0</v>
      </c>
      <c r="G118" s="61">
        <v>1</v>
      </c>
      <c r="H118" s="60">
        <v>0</v>
      </c>
      <c r="I118" s="62">
        <v>1</v>
      </c>
      <c r="J118" s="61">
        <v>0</v>
      </c>
      <c r="K118" s="60">
        <v>0</v>
      </c>
      <c r="L118" s="62">
        <v>0</v>
      </c>
    </row>
    <row r="119" spans="1:12" ht="12.75" x14ac:dyDescent="0.2">
      <c r="A119" s="7"/>
      <c r="B119" s="141" t="s">
        <v>27</v>
      </c>
      <c r="C119" s="46">
        <v>970</v>
      </c>
      <c r="D119" s="8">
        <v>0</v>
      </c>
      <c r="E119" s="9">
        <v>0</v>
      </c>
      <c r="F119" s="30">
        <v>0</v>
      </c>
      <c r="G119" s="9">
        <v>0</v>
      </c>
      <c r="H119" s="8">
        <v>0</v>
      </c>
      <c r="I119" s="30">
        <v>0</v>
      </c>
      <c r="J119" s="9">
        <v>0</v>
      </c>
      <c r="K119" s="8">
        <v>0</v>
      </c>
      <c r="L119" s="30">
        <v>0</v>
      </c>
    </row>
    <row r="120" spans="1:12" ht="12.75" x14ac:dyDescent="0.2">
      <c r="A120" s="7"/>
      <c r="B120" s="142"/>
      <c r="C120" s="46">
        <v>971</v>
      </c>
      <c r="D120" s="8">
        <v>0</v>
      </c>
      <c r="E120" s="9">
        <v>0</v>
      </c>
      <c r="F120" s="30">
        <v>0</v>
      </c>
      <c r="G120" s="9">
        <v>0</v>
      </c>
      <c r="H120" s="8">
        <v>0</v>
      </c>
      <c r="I120" s="30">
        <v>0</v>
      </c>
      <c r="J120" s="9">
        <v>0</v>
      </c>
      <c r="K120" s="8">
        <v>0</v>
      </c>
      <c r="L120" s="30">
        <v>0</v>
      </c>
    </row>
    <row r="121" spans="1:12" ht="12.75" x14ac:dyDescent="0.2">
      <c r="A121" s="7"/>
      <c r="B121" s="142"/>
      <c r="C121" s="63">
        <v>972</v>
      </c>
      <c r="D121" s="31">
        <v>0</v>
      </c>
      <c r="E121" s="27">
        <v>0</v>
      </c>
      <c r="F121" s="30">
        <v>0</v>
      </c>
      <c r="G121" s="27">
        <v>1</v>
      </c>
      <c r="H121" s="31">
        <v>0</v>
      </c>
      <c r="I121" s="30">
        <v>1</v>
      </c>
      <c r="J121" s="27">
        <v>1</v>
      </c>
      <c r="K121" s="31">
        <v>1</v>
      </c>
      <c r="L121" s="30">
        <v>1</v>
      </c>
    </row>
    <row r="122" spans="1:12" ht="12.75" x14ac:dyDescent="0.2">
      <c r="A122" s="7"/>
      <c r="B122" s="142"/>
      <c r="C122" s="63">
        <v>973</v>
      </c>
      <c r="D122" s="31">
        <v>0</v>
      </c>
      <c r="E122" s="27">
        <v>0</v>
      </c>
      <c r="F122" s="30">
        <v>0</v>
      </c>
      <c r="G122" s="27">
        <v>1</v>
      </c>
      <c r="H122" s="31">
        <v>1</v>
      </c>
      <c r="I122" s="30">
        <v>1</v>
      </c>
      <c r="J122" s="27">
        <v>3</v>
      </c>
      <c r="K122" s="31">
        <v>0</v>
      </c>
      <c r="L122" s="30">
        <v>3</v>
      </c>
    </row>
    <row r="123" spans="1:12" ht="12.75" x14ac:dyDescent="0.2">
      <c r="A123" s="7"/>
      <c r="B123" s="142"/>
      <c r="C123" s="46">
        <v>974</v>
      </c>
      <c r="D123" s="8">
        <v>3</v>
      </c>
      <c r="E123" s="9">
        <v>1</v>
      </c>
      <c r="F123" s="30">
        <v>3</v>
      </c>
      <c r="G123" s="9">
        <v>1</v>
      </c>
      <c r="H123" s="8">
        <v>0</v>
      </c>
      <c r="I123" s="30">
        <v>1</v>
      </c>
      <c r="J123" s="9">
        <v>4</v>
      </c>
      <c r="K123" s="8">
        <v>1</v>
      </c>
      <c r="L123" s="30">
        <v>6</v>
      </c>
    </row>
    <row r="124" spans="1:12" ht="12.75" x14ac:dyDescent="0.2">
      <c r="A124" s="7"/>
      <c r="B124" s="142"/>
      <c r="C124" s="46">
        <v>975</v>
      </c>
      <c r="D124" s="8">
        <v>0</v>
      </c>
      <c r="E124" s="9">
        <v>0</v>
      </c>
      <c r="F124" s="30">
        <v>0</v>
      </c>
      <c r="G124" s="9">
        <v>0</v>
      </c>
      <c r="H124" s="8">
        <v>0</v>
      </c>
      <c r="I124" s="30">
        <v>0</v>
      </c>
      <c r="J124" s="9">
        <v>0</v>
      </c>
      <c r="K124" s="8">
        <v>0</v>
      </c>
      <c r="L124" s="30">
        <v>0</v>
      </c>
    </row>
    <row r="125" spans="1:12" ht="12.75" x14ac:dyDescent="0.2">
      <c r="A125" s="7"/>
      <c r="B125" s="142"/>
      <c r="C125" s="46">
        <v>976</v>
      </c>
      <c r="D125" s="8">
        <v>0</v>
      </c>
      <c r="E125" s="9">
        <v>0</v>
      </c>
      <c r="F125" s="30">
        <v>0</v>
      </c>
      <c r="G125" s="9">
        <v>0</v>
      </c>
      <c r="H125" s="8">
        <v>0</v>
      </c>
      <c r="I125" s="30">
        <v>0</v>
      </c>
      <c r="J125" s="9">
        <v>0</v>
      </c>
      <c r="K125" s="8">
        <v>0</v>
      </c>
      <c r="L125" s="30">
        <v>0</v>
      </c>
    </row>
    <row r="126" spans="1:12" ht="12.75" x14ac:dyDescent="0.2">
      <c r="A126" s="7"/>
      <c r="B126" s="142"/>
      <c r="C126" s="46">
        <v>987</v>
      </c>
      <c r="D126" s="8">
        <v>0</v>
      </c>
      <c r="E126" s="9">
        <v>0</v>
      </c>
      <c r="F126" s="30">
        <v>0</v>
      </c>
      <c r="G126" s="9">
        <v>0</v>
      </c>
      <c r="H126" s="8">
        <v>0</v>
      </c>
      <c r="I126" s="30">
        <v>0</v>
      </c>
      <c r="J126" s="9">
        <v>0</v>
      </c>
      <c r="K126" s="8">
        <v>0</v>
      </c>
      <c r="L126" s="30">
        <v>0</v>
      </c>
    </row>
    <row r="127" spans="1:12" ht="12.75" x14ac:dyDescent="0.2">
      <c r="A127" s="7"/>
      <c r="B127" s="143"/>
      <c r="C127" s="46">
        <v>988</v>
      </c>
      <c r="D127" s="8">
        <v>0</v>
      </c>
      <c r="E127" s="9">
        <v>0</v>
      </c>
      <c r="F127" s="30">
        <v>0</v>
      </c>
      <c r="G127" s="9">
        <v>1</v>
      </c>
      <c r="H127" s="8">
        <v>1</v>
      </c>
      <c r="I127" s="30">
        <v>1</v>
      </c>
      <c r="J127" s="9">
        <v>0</v>
      </c>
      <c r="K127" s="8">
        <v>0</v>
      </c>
      <c r="L127" s="30">
        <v>0</v>
      </c>
    </row>
    <row r="128" spans="1:12" ht="12.75" x14ac:dyDescent="0.2">
      <c r="A128" s="7"/>
      <c r="B128" s="141" t="s">
        <v>28</v>
      </c>
      <c r="C128" s="46">
        <v>44</v>
      </c>
      <c r="D128" s="5">
        <v>4</v>
      </c>
      <c r="E128" s="6">
        <v>1</v>
      </c>
      <c r="F128" s="26">
        <v>12</v>
      </c>
      <c r="G128" s="6">
        <v>4</v>
      </c>
      <c r="H128" s="5">
        <v>2</v>
      </c>
      <c r="I128" s="26">
        <v>7</v>
      </c>
      <c r="J128" s="6">
        <v>2</v>
      </c>
      <c r="K128" s="5">
        <v>2</v>
      </c>
      <c r="L128" s="26">
        <v>10</v>
      </c>
    </row>
    <row r="129" spans="1:12" ht="12.75" x14ac:dyDescent="0.2">
      <c r="A129" s="7"/>
      <c r="B129" s="142"/>
      <c r="C129" s="46">
        <v>49</v>
      </c>
      <c r="D129" s="8">
        <v>1</v>
      </c>
      <c r="E129" s="9">
        <v>0</v>
      </c>
      <c r="F129" s="30">
        <v>1</v>
      </c>
      <c r="G129" s="9">
        <v>1</v>
      </c>
      <c r="H129" s="8">
        <v>0</v>
      </c>
      <c r="I129" s="30">
        <v>11</v>
      </c>
      <c r="J129" s="9">
        <v>2</v>
      </c>
      <c r="K129" s="8">
        <v>0</v>
      </c>
      <c r="L129" s="30">
        <v>4</v>
      </c>
    </row>
    <row r="130" spans="1:12" ht="12.75" x14ac:dyDescent="0.2">
      <c r="A130" s="7"/>
      <c r="B130" s="142"/>
      <c r="C130" s="46">
        <v>53</v>
      </c>
      <c r="D130" s="8">
        <v>1</v>
      </c>
      <c r="E130" s="9">
        <v>0</v>
      </c>
      <c r="F130" s="30">
        <v>3</v>
      </c>
      <c r="G130" s="9">
        <v>1</v>
      </c>
      <c r="H130" s="8">
        <v>0</v>
      </c>
      <c r="I130" s="30">
        <v>3</v>
      </c>
      <c r="J130" s="9">
        <v>1</v>
      </c>
      <c r="K130" s="8">
        <v>0</v>
      </c>
      <c r="L130" s="30">
        <v>2</v>
      </c>
    </row>
    <row r="131" spans="1:12" ht="12.75" x14ac:dyDescent="0.2">
      <c r="A131" s="7"/>
      <c r="B131" s="142"/>
      <c r="C131" s="46">
        <v>72</v>
      </c>
      <c r="D131" s="8">
        <v>2</v>
      </c>
      <c r="E131" s="9">
        <v>1</v>
      </c>
      <c r="F131" s="30">
        <v>2</v>
      </c>
      <c r="G131" s="9">
        <v>2</v>
      </c>
      <c r="H131" s="8">
        <v>0</v>
      </c>
      <c r="I131" s="30">
        <v>2</v>
      </c>
      <c r="J131" s="9">
        <v>1</v>
      </c>
      <c r="K131" s="8">
        <v>0</v>
      </c>
      <c r="L131" s="30">
        <v>6</v>
      </c>
    </row>
    <row r="132" spans="1:12" ht="12.75" x14ac:dyDescent="0.2">
      <c r="A132" s="7"/>
      <c r="B132" s="143"/>
      <c r="C132" s="46">
        <v>85</v>
      </c>
      <c r="D132" s="60">
        <v>1</v>
      </c>
      <c r="E132" s="61">
        <v>0</v>
      </c>
      <c r="F132" s="62">
        <v>7</v>
      </c>
      <c r="G132" s="61">
        <v>2</v>
      </c>
      <c r="H132" s="60">
        <v>0</v>
      </c>
      <c r="I132" s="62">
        <v>19</v>
      </c>
      <c r="J132" s="61">
        <v>3</v>
      </c>
      <c r="K132" s="60">
        <v>1</v>
      </c>
      <c r="L132" s="62">
        <v>12</v>
      </c>
    </row>
    <row r="133" spans="1:12" ht="12.75" customHeight="1" x14ac:dyDescent="0.2">
      <c r="A133" s="146"/>
      <c r="B133" s="141" t="s">
        <v>122</v>
      </c>
      <c r="C133" s="46">
        <v>4</v>
      </c>
      <c r="D133" s="3">
        <v>1</v>
      </c>
      <c r="E133" s="3">
        <v>2</v>
      </c>
      <c r="F133" s="108">
        <v>2</v>
      </c>
      <c r="G133" s="3">
        <v>1</v>
      </c>
      <c r="H133" s="3">
        <v>0</v>
      </c>
      <c r="I133" s="108">
        <v>4</v>
      </c>
      <c r="J133" s="3">
        <v>3</v>
      </c>
      <c r="K133" s="3">
        <v>2</v>
      </c>
      <c r="L133" s="108">
        <v>47</v>
      </c>
    </row>
    <row r="134" spans="1:12" ht="12.75" x14ac:dyDescent="0.2">
      <c r="A134" s="147"/>
      <c r="B134" s="142"/>
      <c r="C134" s="46">
        <v>5</v>
      </c>
      <c r="D134" s="8">
        <v>1</v>
      </c>
      <c r="E134" s="9">
        <v>0</v>
      </c>
      <c r="F134" s="30">
        <v>1</v>
      </c>
      <c r="G134" s="9">
        <v>3</v>
      </c>
      <c r="H134" s="8">
        <v>3</v>
      </c>
      <c r="I134" s="30">
        <v>19</v>
      </c>
      <c r="J134" s="9">
        <v>1</v>
      </c>
      <c r="K134" s="8">
        <v>1</v>
      </c>
      <c r="L134" s="30">
        <v>1</v>
      </c>
    </row>
    <row r="135" spans="1:12" ht="12.75" x14ac:dyDescent="0.2">
      <c r="A135" s="147"/>
      <c r="B135" s="142"/>
      <c r="C135" s="46">
        <v>6</v>
      </c>
      <c r="D135" s="8">
        <v>4</v>
      </c>
      <c r="E135" s="9">
        <v>0</v>
      </c>
      <c r="F135" s="30">
        <v>4</v>
      </c>
      <c r="G135" s="9">
        <v>2</v>
      </c>
      <c r="H135" s="8">
        <v>0</v>
      </c>
      <c r="I135" s="30">
        <v>9</v>
      </c>
      <c r="J135" s="9">
        <v>3</v>
      </c>
      <c r="K135" s="8">
        <v>0</v>
      </c>
      <c r="L135" s="30">
        <v>8</v>
      </c>
    </row>
    <row r="136" spans="1:12" ht="12.75" x14ac:dyDescent="0.2">
      <c r="A136" s="147"/>
      <c r="B136" s="142"/>
      <c r="C136" s="46">
        <v>13</v>
      </c>
      <c r="D136" s="3">
        <v>2</v>
      </c>
      <c r="E136" s="3">
        <v>1</v>
      </c>
      <c r="F136" s="49">
        <v>2</v>
      </c>
      <c r="G136" s="3">
        <v>6</v>
      </c>
      <c r="H136" s="3">
        <v>1</v>
      </c>
      <c r="I136" s="49">
        <v>13</v>
      </c>
      <c r="J136" s="3">
        <v>2</v>
      </c>
      <c r="K136" s="3">
        <v>0</v>
      </c>
      <c r="L136" s="49">
        <v>3</v>
      </c>
    </row>
    <row r="137" spans="1:12" ht="12.75" x14ac:dyDescent="0.2">
      <c r="A137" s="147"/>
      <c r="B137" s="142"/>
      <c r="C137" s="46">
        <v>83</v>
      </c>
      <c r="D137" s="3">
        <v>3</v>
      </c>
      <c r="E137" s="3">
        <v>3</v>
      </c>
      <c r="F137" s="49">
        <v>3</v>
      </c>
      <c r="G137" s="3">
        <v>2</v>
      </c>
      <c r="H137" s="3">
        <v>2</v>
      </c>
      <c r="I137" s="49">
        <v>4</v>
      </c>
      <c r="J137" s="3">
        <v>0</v>
      </c>
      <c r="K137" s="3">
        <v>0</v>
      </c>
      <c r="L137" s="49">
        <v>0</v>
      </c>
    </row>
    <row r="138" spans="1:12" ht="12.75" x14ac:dyDescent="0.2">
      <c r="A138" s="148"/>
      <c r="B138" s="149"/>
      <c r="C138" s="46">
        <v>84</v>
      </c>
      <c r="D138" s="3">
        <v>1</v>
      </c>
      <c r="E138" s="3">
        <v>1</v>
      </c>
      <c r="F138" s="50">
        <v>1</v>
      </c>
      <c r="G138" s="3">
        <v>1</v>
      </c>
      <c r="H138" s="3">
        <v>1</v>
      </c>
      <c r="I138" s="50">
        <v>1</v>
      </c>
      <c r="J138" s="3">
        <v>1</v>
      </c>
      <c r="K138" s="3">
        <v>1</v>
      </c>
      <c r="L138" s="50">
        <v>4</v>
      </c>
    </row>
    <row r="139" spans="1:12" x14ac:dyDescent="0.2">
      <c r="A139" s="48" t="s">
        <v>29</v>
      </c>
      <c r="B139" s="102"/>
      <c r="C139" s="116"/>
      <c r="D139" s="111">
        <f t="shared" ref="D139:I139" si="1">SUM(D35:D138)</f>
        <v>183</v>
      </c>
      <c r="E139" s="110">
        <f t="shared" si="1"/>
        <v>70</v>
      </c>
      <c r="F139" s="109">
        <f t="shared" si="1"/>
        <v>1831</v>
      </c>
      <c r="G139" s="110">
        <f t="shared" si="1"/>
        <v>197</v>
      </c>
      <c r="H139" s="111">
        <f t="shared" si="1"/>
        <v>73</v>
      </c>
      <c r="I139" s="109">
        <f t="shared" si="1"/>
        <v>2136</v>
      </c>
      <c r="J139" s="110">
        <f t="shared" ref="J139:L139" si="2">SUM(J35:J138)</f>
        <v>182</v>
      </c>
      <c r="K139" s="111">
        <f t="shared" si="2"/>
        <v>84</v>
      </c>
      <c r="L139" s="109">
        <f t="shared" si="2"/>
        <v>1479</v>
      </c>
    </row>
    <row r="140" spans="1:12" x14ac:dyDescent="0.2">
      <c r="A140" s="93" t="s">
        <v>107</v>
      </c>
      <c r="B140" s="103" t="s">
        <v>104</v>
      </c>
      <c r="C140" s="49"/>
      <c r="D140" s="112">
        <v>1</v>
      </c>
      <c r="E140" s="44">
        <v>1</v>
      </c>
      <c r="F140" s="52">
        <v>2</v>
      </c>
      <c r="G140" s="44">
        <v>2</v>
      </c>
      <c r="H140" s="112">
        <v>1</v>
      </c>
      <c r="I140" s="52">
        <v>3</v>
      </c>
      <c r="J140" s="44">
        <v>0</v>
      </c>
      <c r="K140" s="112">
        <v>0</v>
      </c>
      <c r="L140" s="52">
        <v>0</v>
      </c>
    </row>
    <row r="141" spans="1:12" x14ac:dyDescent="0.2">
      <c r="A141" s="32"/>
      <c r="B141" s="104" t="s">
        <v>123</v>
      </c>
      <c r="C141" s="49"/>
      <c r="D141" s="113">
        <v>0</v>
      </c>
      <c r="E141" s="45">
        <v>0</v>
      </c>
      <c r="F141" s="53">
        <v>0</v>
      </c>
      <c r="G141" s="45">
        <v>1</v>
      </c>
      <c r="H141" s="113">
        <v>1</v>
      </c>
      <c r="I141" s="53">
        <v>1</v>
      </c>
      <c r="J141" s="45">
        <v>0</v>
      </c>
      <c r="K141" s="113">
        <v>0</v>
      </c>
      <c r="L141" s="53">
        <v>0</v>
      </c>
    </row>
    <row r="142" spans="1:12" x14ac:dyDescent="0.2">
      <c r="A142" s="32"/>
      <c r="B142" s="104" t="s">
        <v>133</v>
      </c>
      <c r="C142" s="49"/>
      <c r="D142" s="113">
        <v>1</v>
      </c>
      <c r="E142" s="45">
        <v>0</v>
      </c>
      <c r="F142" s="53">
        <v>1</v>
      </c>
      <c r="G142" s="45">
        <v>1</v>
      </c>
      <c r="H142" s="113">
        <v>0</v>
      </c>
      <c r="I142" s="53">
        <v>1</v>
      </c>
      <c r="J142" s="45">
        <v>1</v>
      </c>
      <c r="K142" s="113">
        <v>0</v>
      </c>
      <c r="L142" s="53">
        <v>1</v>
      </c>
    </row>
    <row r="143" spans="1:12" x14ac:dyDescent="0.2">
      <c r="A143" s="32"/>
      <c r="B143" s="104" t="s">
        <v>105</v>
      </c>
      <c r="C143" s="49"/>
      <c r="D143" s="113">
        <v>0</v>
      </c>
      <c r="E143" s="45">
        <v>0</v>
      </c>
      <c r="F143" s="53">
        <v>0</v>
      </c>
      <c r="G143" s="45">
        <v>2</v>
      </c>
      <c r="H143" s="113">
        <v>1</v>
      </c>
      <c r="I143" s="53">
        <v>2</v>
      </c>
      <c r="J143" s="45">
        <v>1</v>
      </c>
      <c r="K143" s="113">
        <v>1</v>
      </c>
      <c r="L143" s="53">
        <v>2</v>
      </c>
    </row>
    <row r="144" spans="1:12" x14ac:dyDescent="0.2">
      <c r="A144" s="32"/>
      <c r="B144" s="104" t="s">
        <v>140</v>
      </c>
      <c r="C144" s="49"/>
      <c r="D144" s="113">
        <v>0</v>
      </c>
      <c r="E144" s="45">
        <v>0</v>
      </c>
      <c r="F144" s="53">
        <v>1</v>
      </c>
      <c r="G144" s="45">
        <v>1</v>
      </c>
      <c r="H144" s="113">
        <v>0</v>
      </c>
      <c r="I144" s="53">
        <v>1</v>
      </c>
      <c r="J144" s="45">
        <v>1</v>
      </c>
      <c r="K144" s="113">
        <v>0</v>
      </c>
      <c r="L144" s="53">
        <v>1</v>
      </c>
    </row>
    <row r="145" spans="1:12" x14ac:dyDescent="0.2">
      <c r="A145" s="94"/>
      <c r="B145" s="104" t="s">
        <v>106</v>
      </c>
      <c r="C145" s="50"/>
      <c r="D145" s="114">
        <v>1</v>
      </c>
      <c r="E145" s="115">
        <v>0</v>
      </c>
      <c r="F145" s="53">
        <v>43</v>
      </c>
      <c r="G145" s="115">
        <v>1</v>
      </c>
      <c r="H145" s="114">
        <v>0</v>
      </c>
      <c r="I145" s="53">
        <v>154</v>
      </c>
      <c r="J145" s="115">
        <v>0</v>
      </c>
      <c r="K145" s="114">
        <v>0</v>
      </c>
      <c r="L145" s="53">
        <v>0</v>
      </c>
    </row>
    <row r="146" spans="1:12" x14ac:dyDescent="0.2">
      <c r="A146" s="120" t="s">
        <v>108</v>
      </c>
      <c r="B146" s="102"/>
      <c r="C146" s="10"/>
      <c r="D146" s="33">
        <v>3</v>
      </c>
      <c r="E146" s="33">
        <v>1</v>
      </c>
      <c r="F146" s="33">
        <f>SUM(F140:F145)</f>
        <v>47</v>
      </c>
      <c r="G146" s="33">
        <f>SUM(G140:G145)</f>
        <v>8</v>
      </c>
      <c r="H146" s="33">
        <f>SUM(H140:H145)</f>
        <v>3</v>
      </c>
      <c r="I146" s="33">
        <f>SUM(I140:I145)</f>
        <v>162</v>
      </c>
      <c r="J146" s="33">
        <v>3</v>
      </c>
      <c r="K146" s="33">
        <v>1</v>
      </c>
      <c r="L146" s="33">
        <v>4</v>
      </c>
    </row>
    <row r="147" spans="1:12" ht="12.75" thickBot="1" x14ac:dyDescent="0.25">
      <c r="A147" s="121" t="s">
        <v>109</v>
      </c>
      <c r="B147" s="21"/>
      <c r="C147" s="22"/>
      <c r="D147" s="22">
        <v>186</v>
      </c>
      <c r="E147" s="22">
        <v>71</v>
      </c>
      <c r="F147" s="54">
        <v>1878</v>
      </c>
      <c r="G147" s="22">
        <v>205</v>
      </c>
      <c r="H147" s="22">
        <v>76</v>
      </c>
      <c r="I147" s="54">
        <v>2298</v>
      </c>
      <c r="J147" s="22">
        <v>185</v>
      </c>
      <c r="K147" s="22">
        <v>85</v>
      </c>
      <c r="L147" s="54">
        <v>1483</v>
      </c>
    </row>
    <row r="148" spans="1:12" ht="12.75" thickTop="1" x14ac:dyDescent="0.2">
      <c r="D148" s="11" t="s">
        <v>91</v>
      </c>
      <c r="E148" s="89"/>
    </row>
    <row r="149" spans="1:12" s="13" customForma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L149" s="89"/>
    </row>
    <row r="150" spans="1:12" s="13" customForma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L150" s="89"/>
    </row>
    <row r="151" spans="1:12" s="13" customFormat="1" ht="18" x14ac:dyDescent="0.2">
      <c r="A151" s="85" t="s">
        <v>95</v>
      </c>
      <c r="B151" s="3"/>
      <c r="C151" s="3"/>
      <c r="D151" s="3"/>
      <c r="E151" s="3"/>
      <c r="F151" s="3"/>
      <c r="G151" s="3"/>
      <c r="H151" s="3"/>
      <c r="I151" s="3"/>
      <c r="J151" s="3"/>
      <c r="L151" s="89"/>
    </row>
    <row r="152" spans="1:12" x14ac:dyDescent="0.2">
      <c r="A152" s="118" t="s">
        <v>1</v>
      </c>
      <c r="B152" s="106">
        <v>2018</v>
      </c>
      <c r="D152" s="118" t="s">
        <v>1</v>
      </c>
      <c r="E152" s="106">
        <v>2019</v>
      </c>
      <c r="G152" s="118" t="s">
        <v>1</v>
      </c>
      <c r="H152" s="106">
        <v>2020</v>
      </c>
      <c r="L152" s="3"/>
    </row>
    <row r="153" spans="1:12" ht="51" x14ac:dyDescent="0.2">
      <c r="A153" s="119" t="s">
        <v>124</v>
      </c>
      <c r="B153" s="107">
        <v>575</v>
      </c>
      <c r="C153" s="28"/>
      <c r="D153" s="119" t="s">
        <v>124</v>
      </c>
      <c r="E153" s="167">
        <v>698</v>
      </c>
      <c r="G153" s="119" t="s">
        <v>124</v>
      </c>
      <c r="H153" s="167">
        <v>532</v>
      </c>
      <c r="L153" s="3"/>
    </row>
    <row r="154" spans="1:12" ht="51" x14ac:dyDescent="0.2">
      <c r="A154" s="119" t="s">
        <v>116</v>
      </c>
      <c r="B154" s="107">
        <v>350</v>
      </c>
      <c r="C154" s="28"/>
      <c r="D154" s="119" t="s">
        <v>116</v>
      </c>
      <c r="E154" s="107">
        <v>503</v>
      </c>
      <c r="G154" s="119" t="s">
        <v>116</v>
      </c>
      <c r="H154" s="107">
        <v>194</v>
      </c>
      <c r="L154" s="3"/>
    </row>
    <row r="155" spans="1:12" ht="51" x14ac:dyDescent="0.2">
      <c r="A155" s="119" t="s">
        <v>30</v>
      </c>
      <c r="B155" s="107">
        <v>211</v>
      </c>
      <c r="C155" s="28"/>
      <c r="D155" s="119" t="s">
        <v>126</v>
      </c>
      <c r="E155" s="107">
        <v>150</v>
      </c>
      <c r="G155" s="119" t="s">
        <v>30</v>
      </c>
      <c r="H155" s="107">
        <v>134</v>
      </c>
      <c r="L155" s="3"/>
    </row>
    <row r="156" spans="1:12" ht="51" x14ac:dyDescent="0.2">
      <c r="A156" s="119" t="s">
        <v>99</v>
      </c>
      <c r="B156" s="107">
        <v>136</v>
      </c>
      <c r="C156" s="28"/>
      <c r="D156" s="119" t="s">
        <v>30</v>
      </c>
      <c r="E156" s="107">
        <v>110</v>
      </c>
      <c r="G156" s="119" t="s">
        <v>99</v>
      </c>
      <c r="H156" s="107">
        <v>59</v>
      </c>
      <c r="L156" s="3"/>
    </row>
    <row r="157" spans="1:12" ht="51" x14ac:dyDescent="0.2">
      <c r="A157" s="119" t="s">
        <v>125</v>
      </c>
      <c r="B157" s="107">
        <v>54</v>
      </c>
      <c r="C157" s="28"/>
      <c r="D157" s="119" t="s">
        <v>99</v>
      </c>
      <c r="E157" s="107">
        <v>82</v>
      </c>
      <c r="G157" s="119" t="s">
        <v>145</v>
      </c>
      <c r="H157" s="107">
        <v>45</v>
      </c>
      <c r="L157" s="3"/>
    </row>
    <row r="158" spans="1:12" ht="51" x14ac:dyDescent="0.2">
      <c r="A158" s="119" t="s">
        <v>31</v>
      </c>
      <c r="B158" s="107">
        <v>47</v>
      </c>
      <c r="C158" s="28"/>
      <c r="D158" s="119" t="s">
        <v>144</v>
      </c>
      <c r="E158" s="107">
        <v>80</v>
      </c>
      <c r="G158" s="119" t="s">
        <v>31</v>
      </c>
      <c r="H158" s="107">
        <v>42</v>
      </c>
      <c r="L158" s="3"/>
    </row>
    <row r="159" spans="1:12" ht="52.5" customHeight="1" x14ac:dyDescent="0.2">
      <c r="A159" s="119" t="s">
        <v>126</v>
      </c>
      <c r="B159" s="107">
        <v>43</v>
      </c>
      <c r="C159" s="28"/>
      <c r="D159" s="119" t="s">
        <v>31</v>
      </c>
      <c r="E159" s="107">
        <v>49</v>
      </c>
      <c r="G159" s="119" t="s">
        <v>127</v>
      </c>
      <c r="H159" s="107">
        <v>32</v>
      </c>
      <c r="L159" s="3"/>
    </row>
    <row r="160" spans="1:12" ht="12.75" x14ac:dyDescent="0.2">
      <c r="A160" s="119" t="s">
        <v>141</v>
      </c>
      <c r="B160" s="107">
        <v>26</v>
      </c>
      <c r="C160" s="28"/>
      <c r="D160" s="119" t="s">
        <v>141</v>
      </c>
      <c r="E160" s="107">
        <v>28</v>
      </c>
      <c r="G160" s="119" t="s">
        <v>146</v>
      </c>
      <c r="H160" s="107">
        <v>23</v>
      </c>
      <c r="L160" s="3"/>
    </row>
    <row r="161" spans="1:12" ht="38.25" x14ac:dyDescent="0.2">
      <c r="A161" s="119" t="s">
        <v>142</v>
      </c>
      <c r="B161" s="107">
        <v>22</v>
      </c>
      <c r="C161" s="28"/>
      <c r="D161" s="171" t="s">
        <v>127</v>
      </c>
      <c r="E161" s="107">
        <v>27</v>
      </c>
      <c r="G161" s="171" t="s">
        <v>147</v>
      </c>
      <c r="H161" s="107">
        <v>20</v>
      </c>
      <c r="L161" s="3"/>
    </row>
    <row r="162" spans="1:12" ht="38.25" x14ac:dyDescent="0.2">
      <c r="A162" s="119" t="s">
        <v>132</v>
      </c>
      <c r="B162" s="107">
        <v>21</v>
      </c>
      <c r="C162" s="28"/>
      <c r="D162" s="119" t="s">
        <v>132</v>
      </c>
      <c r="E162" s="107">
        <v>27</v>
      </c>
      <c r="G162" s="119" t="s">
        <v>148</v>
      </c>
      <c r="H162" s="107">
        <v>19</v>
      </c>
      <c r="L162" s="3"/>
    </row>
    <row r="163" spans="1:12" ht="12.75" thickBot="1" x14ac:dyDescent="0.25">
      <c r="A163" s="84" t="s">
        <v>0</v>
      </c>
      <c r="B163" s="22">
        <f>SUM(B153:B162)</f>
        <v>1485</v>
      </c>
      <c r="D163" s="84" t="s">
        <v>0</v>
      </c>
      <c r="E163" s="22">
        <f>SUM(E153:E162)</f>
        <v>1754</v>
      </c>
      <c r="G163" s="84" t="s">
        <v>0</v>
      </c>
      <c r="H163" s="22">
        <f>SUM(H153:H162)</f>
        <v>1100</v>
      </c>
      <c r="L163" s="3"/>
    </row>
    <row r="164" spans="1:12" ht="13.5" thickTop="1" x14ac:dyDescent="0.2">
      <c r="A164" s="11" t="s">
        <v>91</v>
      </c>
      <c r="I164"/>
    </row>
    <row r="165" spans="1:12" ht="12.75" x14ac:dyDescent="0.2">
      <c r="I165" s="41"/>
      <c r="J165"/>
    </row>
    <row r="166" spans="1:12" ht="12.75" x14ac:dyDescent="0.2">
      <c r="J166"/>
    </row>
  </sheetData>
  <mergeCells count="5">
    <mergeCell ref="J32:L32"/>
    <mergeCell ref="G32:I32"/>
    <mergeCell ref="H9:J9"/>
    <mergeCell ref="E9:G9"/>
    <mergeCell ref="D32:F32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34" workbookViewId="0">
      <selection activeCell="E58" sqref="E58"/>
    </sheetView>
  </sheetViews>
  <sheetFormatPr baseColWidth="10" defaultRowHeight="12" x14ac:dyDescent="0.2"/>
  <cols>
    <col min="1" max="2" width="20.7109375" style="12" customWidth="1"/>
    <col min="3" max="3" width="11.42578125" style="12"/>
    <col min="4" max="4" width="35.28515625" style="12" customWidth="1"/>
    <col min="5" max="5" width="29.28515625" style="175" customWidth="1"/>
    <col min="6" max="16384" width="11.42578125" style="12"/>
  </cols>
  <sheetData>
    <row r="1" spans="1:5" x14ac:dyDescent="0.2">
      <c r="A1" s="14"/>
    </row>
    <row r="2" spans="1:5" ht="18" x14ac:dyDescent="0.25">
      <c r="A2" s="15" t="s">
        <v>96</v>
      </c>
    </row>
    <row r="3" spans="1:5" ht="12.75" thickBot="1" x14ac:dyDescent="0.25">
      <c r="A3" s="4" t="s">
        <v>1</v>
      </c>
      <c r="B3" s="82"/>
      <c r="C3" s="81">
        <v>2018</v>
      </c>
      <c r="D3" s="122">
        <v>2019</v>
      </c>
      <c r="E3" s="176">
        <v>2020</v>
      </c>
    </row>
    <row r="4" spans="1:5" ht="12.75" thickTop="1" x14ac:dyDescent="0.2">
      <c r="A4" s="16" t="s">
        <v>32</v>
      </c>
      <c r="B4" s="17"/>
      <c r="C4" s="19">
        <v>11</v>
      </c>
      <c r="D4" s="123">
        <v>7</v>
      </c>
      <c r="E4" s="177">
        <v>6</v>
      </c>
    </row>
    <row r="5" spans="1:5" x14ac:dyDescent="0.2">
      <c r="A5" s="16" t="s">
        <v>33</v>
      </c>
      <c r="B5" s="17"/>
      <c r="C5" s="19">
        <v>204</v>
      </c>
      <c r="D5" s="123">
        <v>110</v>
      </c>
      <c r="E5" s="177">
        <v>134</v>
      </c>
    </row>
    <row r="6" spans="1:5" x14ac:dyDescent="0.2">
      <c r="A6" s="72" t="s">
        <v>34</v>
      </c>
      <c r="B6" s="17"/>
      <c r="C6" s="19">
        <v>63</v>
      </c>
      <c r="D6" s="123">
        <v>85</v>
      </c>
      <c r="E6" s="177">
        <v>24</v>
      </c>
    </row>
    <row r="7" spans="1:5" x14ac:dyDescent="0.2">
      <c r="A7" s="18"/>
      <c r="B7" s="73" t="s">
        <v>41</v>
      </c>
      <c r="C7" s="20">
        <v>61</v>
      </c>
      <c r="D7" s="20">
        <v>79</v>
      </c>
      <c r="E7" s="71">
        <v>23</v>
      </c>
    </row>
    <row r="8" spans="1:5" x14ac:dyDescent="0.2">
      <c r="A8" s="18"/>
      <c r="B8" s="74" t="s">
        <v>42</v>
      </c>
      <c r="C8" s="20">
        <v>2</v>
      </c>
      <c r="D8" s="20">
        <v>6</v>
      </c>
      <c r="E8" s="71">
        <v>1</v>
      </c>
    </row>
    <row r="9" spans="1:5" x14ac:dyDescent="0.2">
      <c r="A9" s="16" t="s">
        <v>35</v>
      </c>
      <c r="B9" s="17"/>
      <c r="C9" s="69" t="s">
        <v>110</v>
      </c>
      <c r="D9" s="69"/>
      <c r="E9" s="69">
        <v>2</v>
      </c>
    </row>
    <row r="10" spans="1:5" x14ac:dyDescent="0.2">
      <c r="A10" s="72" t="s">
        <v>36</v>
      </c>
      <c r="B10" s="17"/>
      <c r="C10" s="19">
        <v>21</v>
      </c>
      <c r="D10" s="123">
        <v>122</v>
      </c>
      <c r="E10" s="177">
        <v>10</v>
      </c>
    </row>
    <row r="11" spans="1:5" x14ac:dyDescent="0.2">
      <c r="A11" s="18"/>
      <c r="B11" s="73" t="s">
        <v>43</v>
      </c>
      <c r="C11" s="70">
        <v>1</v>
      </c>
      <c r="D11" s="124"/>
      <c r="E11" s="178">
        <v>1</v>
      </c>
    </row>
    <row r="12" spans="1:5" x14ac:dyDescent="0.2">
      <c r="A12" s="18"/>
      <c r="B12" s="73" t="s">
        <v>42</v>
      </c>
      <c r="C12" s="20">
        <v>2</v>
      </c>
      <c r="D12" s="20">
        <v>3</v>
      </c>
      <c r="E12" s="71">
        <v>1</v>
      </c>
    </row>
    <row r="13" spans="1:5" x14ac:dyDescent="0.2">
      <c r="A13" s="18"/>
      <c r="B13" s="73" t="s">
        <v>44</v>
      </c>
      <c r="C13" s="20">
        <v>2</v>
      </c>
      <c r="D13" s="20">
        <v>114</v>
      </c>
      <c r="E13" s="71">
        <v>3</v>
      </c>
    </row>
    <row r="14" spans="1:5" x14ac:dyDescent="0.2">
      <c r="A14" s="18"/>
      <c r="B14" s="74" t="s">
        <v>45</v>
      </c>
      <c r="C14" s="20">
        <v>16</v>
      </c>
      <c r="D14" s="20">
        <v>5</v>
      </c>
      <c r="E14" s="71">
        <v>5</v>
      </c>
    </row>
    <row r="15" spans="1:5" x14ac:dyDescent="0.2">
      <c r="A15" s="72" t="s">
        <v>37</v>
      </c>
      <c r="B15" s="17"/>
      <c r="C15" s="19">
        <v>18</v>
      </c>
      <c r="D15" s="123">
        <v>36</v>
      </c>
      <c r="E15" s="177">
        <v>7</v>
      </c>
    </row>
    <row r="16" spans="1:5" x14ac:dyDescent="0.2">
      <c r="A16" s="18"/>
      <c r="B16" s="73" t="s">
        <v>43</v>
      </c>
      <c r="C16" s="70" t="s">
        <v>110</v>
      </c>
      <c r="D16" s="124">
        <v>1</v>
      </c>
      <c r="E16" s="178" t="s">
        <v>110</v>
      </c>
    </row>
    <row r="17" spans="1:5" x14ac:dyDescent="0.2">
      <c r="A17" s="18"/>
      <c r="B17" s="73" t="s">
        <v>42</v>
      </c>
      <c r="C17" s="20">
        <v>2</v>
      </c>
      <c r="D17" s="20">
        <v>5</v>
      </c>
      <c r="E17" s="71">
        <v>1</v>
      </c>
    </row>
    <row r="18" spans="1:5" x14ac:dyDescent="0.2">
      <c r="A18" s="18"/>
      <c r="B18" s="73" t="s">
        <v>46</v>
      </c>
      <c r="C18" s="20">
        <v>13</v>
      </c>
      <c r="D18" s="20">
        <v>25</v>
      </c>
      <c r="E18" s="71">
        <v>4</v>
      </c>
    </row>
    <row r="19" spans="1:5" x14ac:dyDescent="0.2">
      <c r="A19" s="18"/>
      <c r="B19" s="74" t="s">
        <v>47</v>
      </c>
      <c r="C19" s="20">
        <v>3</v>
      </c>
      <c r="D19" s="20">
        <v>5</v>
      </c>
      <c r="E19" s="71">
        <v>1</v>
      </c>
    </row>
    <row r="20" spans="1:5" x14ac:dyDescent="0.2">
      <c r="A20" s="72" t="s">
        <v>38</v>
      </c>
      <c r="B20" s="17"/>
      <c r="C20" s="19">
        <v>13</v>
      </c>
      <c r="D20" s="123">
        <v>38</v>
      </c>
      <c r="E20" s="177">
        <v>10</v>
      </c>
    </row>
    <row r="21" spans="1:5" x14ac:dyDescent="0.2">
      <c r="A21" s="18"/>
      <c r="B21" s="73" t="s">
        <v>43</v>
      </c>
      <c r="C21" s="71" t="s">
        <v>110</v>
      </c>
      <c r="D21" s="20">
        <v>1</v>
      </c>
      <c r="E21" s="71"/>
    </row>
    <row r="22" spans="1:5" x14ac:dyDescent="0.2">
      <c r="A22" s="18"/>
      <c r="B22" s="73" t="s">
        <v>42</v>
      </c>
      <c r="C22" s="20" t="s">
        <v>110</v>
      </c>
      <c r="D22" s="20">
        <v>8</v>
      </c>
      <c r="E22" s="71">
        <v>3</v>
      </c>
    </row>
    <row r="23" spans="1:5" x14ac:dyDescent="0.2">
      <c r="A23" s="18"/>
      <c r="B23" s="73" t="s">
        <v>48</v>
      </c>
      <c r="C23" s="20">
        <v>10</v>
      </c>
      <c r="D23" s="20">
        <v>20</v>
      </c>
      <c r="E23" s="71">
        <v>7</v>
      </c>
    </row>
    <row r="24" spans="1:5" x14ac:dyDescent="0.2">
      <c r="A24" s="18"/>
      <c r="B24" s="74" t="s">
        <v>49</v>
      </c>
      <c r="C24" s="20">
        <v>3</v>
      </c>
      <c r="D24" s="20">
        <v>9</v>
      </c>
      <c r="E24" s="71"/>
    </row>
    <row r="25" spans="1:5" x14ac:dyDescent="0.2">
      <c r="A25" s="72" t="s">
        <v>39</v>
      </c>
      <c r="B25" s="17"/>
      <c r="C25" s="19">
        <f>SUM(C26:C29)</f>
        <v>113</v>
      </c>
      <c r="D25" s="123">
        <v>197</v>
      </c>
      <c r="E25" s="177">
        <v>55</v>
      </c>
    </row>
    <row r="26" spans="1:5" x14ac:dyDescent="0.2">
      <c r="A26" s="18"/>
      <c r="B26" s="73" t="s">
        <v>43</v>
      </c>
      <c r="C26" s="20">
        <v>5</v>
      </c>
      <c r="D26" s="20">
        <v>12</v>
      </c>
      <c r="E26" s="71">
        <v>4</v>
      </c>
    </row>
    <row r="27" spans="1:5" x14ac:dyDescent="0.2">
      <c r="A27" s="18"/>
      <c r="B27" s="73" t="s">
        <v>42</v>
      </c>
      <c r="C27" s="20">
        <v>28</v>
      </c>
      <c r="D27" s="20">
        <v>25</v>
      </c>
      <c r="E27" s="71">
        <v>23</v>
      </c>
    </row>
    <row r="28" spans="1:5" x14ac:dyDescent="0.2">
      <c r="A28" s="18"/>
      <c r="B28" s="73" t="s">
        <v>44</v>
      </c>
      <c r="C28" s="20">
        <v>51</v>
      </c>
      <c r="D28" s="20">
        <v>106</v>
      </c>
      <c r="E28" s="71">
        <v>22</v>
      </c>
    </row>
    <row r="29" spans="1:5" x14ac:dyDescent="0.2">
      <c r="A29" s="18"/>
      <c r="B29" s="74" t="s">
        <v>45</v>
      </c>
      <c r="C29" s="20">
        <v>29</v>
      </c>
      <c r="D29" s="20">
        <v>54</v>
      </c>
      <c r="E29" s="71">
        <v>6</v>
      </c>
    </row>
    <row r="30" spans="1:5" x14ac:dyDescent="0.2">
      <c r="A30" s="72" t="s">
        <v>40</v>
      </c>
      <c r="B30" s="17"/>
      <c r="C30" s="19">
        <v>3</v>
      </c>
      <c r="D30" s="123">
        <v>42</v>
      </c>
      <c r="E30" s="177">
        <v>8</v>
      </c>
    </row>
    <row r="31" spans="1:5" x14ac:dyDescent="0.2">
      <c r="A31" s="18"/>
      <c r="B31" s="73" t="s">
        <v>43</v>
      </c>
      <c r="C31" s="71">
        <v>0</v>
      </c>
      <c r="D31" s="20"/>
      <c r="E31" s="71"/>
    </row>
    <row r="32" spans="1:5" x14ac:dyDescent="0.2">
      <c r="A32" s="18"/>
      <c r="B32" s="73" t="s">
        <v>42</v>
      </c>
      <c r="C32" s="20">
        <v>2</v>
      </c>
      <c r="D32" s="20">
        <v>1</v>
      </c>
      <c r="E32" s="71"/>
    </row>
    <row r="33" spans="1:5" x14ac:dyDescent="0.2">
      <c r="A33" s="18"/>
      <c r="B33" s="74" t="s">
        <v>50</v>
      </c>
      <c r="C33" s="20">
        <v>1</v>
      </c>
      <c r="D33" s="20">
        <v>41</v>
      </c>
      <c r="E33" s="71">
        <v>8</v>
      </c>
    </row>
    <row r="34" spans="1:5" x14ac:dyDescent="0.2">
      <c r="A34" s="72" t="s">
        <v>22</v>
      </c>
      <c r="B34" s="17"/>
      <c r="C34" s="123">
        <f>SUM(C35:C49)</f>
        <v>1210</v>
      </c>
      <c r="D34" s="123">
        <v>1400</v>
      </c>
      <c r="E34" s="177">
        <v>984</v>
      </c>
    </row>
    <row r="35" spans="1:5" x14ac:dyDescent="0.2">
      <c r="A35" s="18"/>
      <c r="B35" s="73" t="s">
        <v>43</v>
      </c>
      <c r="C35" s="20">
        <v>401</v>
      </c>
      <c r="D35" s="20">
        <v>418</v>
      </c>
      <c r="E35" s="71">
        <v>171</v>
      </c>
    </row>
    <row r="36" spans="1:5" x14ac:dyDescent="0.2">
      <c r="A36" s="18"/>
      <c r="B36" s="73" t="s">
        <v>42</v>
      </c>
      <c r="C36" s="20">
        <v>32</v>
      </c>
      <c r="D36" s="20">
        <v>56</v>
      </c>
      <c r="E36" s="71">
        <v>67</v>
      </c>
    </row>
    <row r="37" spans="1:5" x14ac:dyDescent="0.2">
      <c r="A37" s="18"/>
      <c r="B37" s="20" t="s">
        <v>136</v>
      </c>
      <c r="C37" s="12">
        <v>180</v>
      </c>
      <c r="D37" s="20">
        <v>173</v>
      </c>
      <c r="E37" s="71">
        <v>157</v>
      </c>
    </row>
    <row r="38" spans="1:5" ht="24" x14ac:dyDescent="0.2">
      <c r="A38" s="18"/>
      <c r="B38" s="20" t="s">
        <v>119</v>
      </c>
      <c r="C38" s="12">
        <v>49</v>
      </c>
      <c r="D38" s="20">
        <v>91</v>
      </c>
      <c r="E38" s="71">
        <v>49</v>
      </c>
    </row>
    <row r="39" spans="1:5" x14ac:dyDescent="0.2">
      <c r="A39" s="18"/>
      <c r="B39" s="20" t="s">
        <v>24</v>
      </c>
      <c r="C39" s="12">
        <v>62</v>
      </c>
      <c r="D39" s="20">
        <v>33</v>
      </c>
      <c r="E39" s="71">
        <v>36</v>
      </c>
    </row>
    <row r="40" spans="1:5" x14ac:dyDescent="0.2">
      <c r="A40" s="18"/>
      <c r="B40" s="20" t="s">
        <v>137</v>
      </c>
      <c r="C40" s="12">
        <v>35</v>
      </c>
      <c r="D40" s="20">
        <v>24</v>
      </c>
      <c r="E40" s="71">
        <v>29</v>
      </c>
    </row>
    <row r="41" spans="1:5" x14ac:dyDescent="0.2">
      <c r="A41" s="18"/>
      <c r="B41" s="20" t="s">
        <v>25</v>
      </c>
      <c r="C41" s="12">
        <v>17</v>
      </c>
      <c r="D41" s="20">
        <v>22</v>
      </c>
      <c r="E41" s="71">
        <v>8</v>
      </c>
    </row>
    <row r="42" spans="1:5" x14ac:dyDescent="0.2">
      <c r="A42" s="18"/>
      <c r="B42" s="20" t="s">
        <v>138</v>
      </c>
      <c r="C42" s="12">
        <v>62</v>
      </c>
      <c r="D42" s="20">
        <v>77</v>
      </c>
      <c r="E42" s="71">
        <v>59</v>
      </c>
    </row>
    <row r="43" spans="1:5" x14ac:dyDescent="0.2">
      <c r="A43" s="18"/>
      <c r="B43" s="20" t="s">
        <v>121</v>
      </c>
      <c r="C43" s="12">
        <v>17</v>
      </c>
      <c r="D43" s="20">
        <v>14</v>
      </c>
      <c r="E43" s="71">
        <v>7</v>
      </c>
    </row>
    <row r="44" spans="1:5" x14ac:dyDescent="0.2">
      <c r="A44" s="18"/>
      <c r="B44" s="20" t="s">
        <v>51</v>
      </c>
      <c r="C44" s="12">
        <v>68</v>
      </c>
      <c r="D44" s="20">
        <v>112</v>
      </c>
      <c r="E44" s="71">
        <v>62</v>
      </c>
    </row>
    <row r="45" spans="1:5" x14ac:dyDescent="0.2">
      <c r="A45" s="18"/>
      <c r="B45" s="20" t="s">
        <v>118</v>
      </c>
      <c r="C45" s="12">
        <v>37</v>
      </c>
      <c r="D45" s="20">
        <v>51</v>
      </c>
      <c r="E45" s="71">
        <v>59</v>
      </c>
    </row>
    <row r="46" spans="1:5" x14ac:dyDescent="0.2">
      <c r="A46" s="18"/>
      <c r="B46" s="20" t="s">
        <v>129</v>
      </c>
      <c r="C46" s="12">
        <v>69</v>
      </c>
      <c r="D46" s="20">
        <v>109</v>
      </c>
      <c r="E46" s="71">
        <v>93</v>
      </c>
    </row>
    <row r="47" spans="1:5" x14ac:dyDescent="0.2">
      <c r="A47" s="18"/>
      <c r="B47" s="20" t="s">
        <v>130</v>
      </c>
      <c r="C47" s="12">
        <v>101</v>
      </c>
      <c r="D47" s="20">
        <v>94</v>
      </c>
      <c r="E47" s="71">
        <v>74</v>
      </c>
    </row>
    <row r="48" spans="1:5" x14ac:dyDescent="0.2">
      <c r="A48" s="18"/>
      <c r="B48" s="20" t="s">
        <v>52</v>
      </c>
      <c r="C48" s="12">
        <v>32</v>
      </c>
      <c r="D48" s="20">
        <v>46</v>
      </c>
      <c r="E48" s="71">
        <v>39</v>
      </c>
    </row>
    <row r="49" spans="1:5" ht="24" x14ac:dyDescent="0.2">
      <c r="A49" s="18"/>
      <c r="B49" s="20" t="s">
        <v>122</v>
      </c>
      <c r="C49" s="12">
        <v>48</v>
      </c>
      <c r="D49" s="20">
        <v>80</v>
      </c>
      <c r="E49" s="71">
        <v>74</v>
      </c>
    </row>
    <row r="50" spans="1:5" x14ac:dyDescent="0.2">
      <c r="A50" s="18"/>
      <c r="B50" s="137"/>
      <c r="D50" s="139"/>
      <c r="E50" s="179"/>
    </row>
    <row r="51" spans="1:5" x14ac:dyDescent="0.2">
      <c r="A51" s="18"/>
      <c r="B51" s="137"/>
      <c r="D51" s="139"/>
      <c r="E51" s="179"/>
    </row>
    <row r="52" spans="1:5" x14ac:dyDescent="0.2">
      <c r="A52" s="18"/>
      <c r="B52" s="137"/>
      <c r="D52" s="139"/>
      <c r="E52" s="179"/>
    </row>
    <row r="53" spans="1:5" x14ac:dyDescent="0.2">
      <c r="A53" s="18"/>
      <c r="B53" s="137"/>
      <c r="D53" s="139"/>
      <c r="E53" s="179"/>
    </row>
    <row r="54" spans="1:5" x14ac:dyDescent="0.2">
      <c r="A54" s="18"/>
      <c r="B54" s="137"/>
      <c r="D54" s="139"/>
      <c r="E54" s="179"/>
    </row>
    <row r="55" spans="1:5" x14ac:dyDescent="0.2">
      <c r="A55" s="18"/>
      <c r="B55" s="137"/>
      <c r="D55" s="139"/>
      <c r="E55" s="179"/>
    </row>
    <row r="56" spans="1:5" x14ac:dyDescent="0.2">
      <c r="A56" s="18"/>
      <c r="B56" s="137"/>
      <c r="D56" s="139"/>
      <c r="E56" s="179"/>
    </row>
    <row r="57" spans="1:5" x14ac:dyDescent="0.2">
      <c r="A57" s="18"/>
      <c r="B57" s="137"/>
      <c r="D57" s="139"/>
      <c r="E57" s="179"/>
    </row>
    <row r="58" spans="1:5" x14ac:dyDescent="0.2">
      <c r="A58" s="18"/>
      <c r="B58" s="137"/>
      <c r="D58" s="139"/>
      <c r="E58" s="179"/>
    </row>
    <row r="59" spans="1:5" ht="12.75" thickBot="1" x14ac:dyDescent="0.25">
      <c r="A59" s="23" t="s">
        <v>0</v>
      </c>
      <c r="B59" s="22"/>
      <c r="C59" s="138">
        <v>1656</v>
      </c>
      <c r="D59" s="140">
        <v>2046</v>
      </c>
      <c r="E59" s="180">
        <v>1239</v>
      </c>
    </row>
    <row r="60" spans="1:5" ht="12.75" thickTop="1" x14ac:dyDescent="0.2">
      <c r="A60" s="24" t="s">
        <v>98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8" zoomScaleNormal="100" workbookViewId="0">
      <selection activeCell="H19" sqref="H19"/>
    </sheetView>
  </sheetViews>
  <sheetFormatPr baseColWidth="10" defaultRowHeight="15" x14ac:dyDescent="0.2"/>
  <cols>
    <col min="1" max="1" width="27.42578125" style="2" customWidth="1"/>
    <col min="2" max="16384" width="11.42578125" style="2"/>
  </cols>
  <sheetData>
    <row r="1" spans="1:9" ht="15.75" x14ac:dyDescent="0.25">
      <c r="A1" s="1"/>
    </row>
    <row r="2" spans="1:9" ht="18" x14ac:dyDescent="0.25">
      <c r="A2" s="25" t="s">
        <v>97</v>
      </c>
    </row>
    <row r="3" spans="1:9" ht="15.75" thickBot="1" x14ac:dyDescent="0.25">
      <c r="A3" s="4" t="s">
        <v>1</v>
      </c>
      <c r="B3" s="40">
        <v>2018</v>
      </c>
      <c r="C3" s="40">
        <v>2019</v>
      </c>
      <c r="D3" s="40">
        <v>2020</v>
      </c>
      <c r="E3" s="125"/>
    </row>
    <row r="4" spans="1:9" ht="15.75" thickTop="1" x14ac:dyDescent="0.2">
      <c r="A4" s="75" t="s">
        <v>53</v>
      </c>
      <c r="B4" s="76">
        <v>5</v>
      </c>
      <c r="C4" s="76"/>
      <c r="D4" s="76"/>
      <c r="E4" s="125"/>
      <c r="H4" s="42"/>
      <c r="I4" s="43"/>
    </row>
    <row r="5" spans="1:9" x14ac:dyDescent="0.2">
      <c r="A5" s="77" t="s">
        <v>54</v>
      </c>
      <c r="B5" s="78">
        <v>107</v>
      </c>
      <c r="C5" s="78">
        <v>140</v>
      </c>
      <c r="D5" s="78"/>
      <c r="E5" s="125"/>
      <c r="H5" s="42"/>
      <c r="I5" s="43"/>
    </row>
    <row r="6" spans="1:9" x14ac:dyDescent="0.2">
      <c r="A6" s="77" t="s">
        <v>55</v>
      </c>
      <c r="B6" s="78">
        <v>2</v>
      </c>
      <c r="C6" s="78">
        <v>5</v>
      </c>
      <c r="D6" s="78"/>
      <c r="E6" s="125"/>
      <c r="H6" s="42"/>
      <c r="I6" s="43"/>
    </row>
    <row r="7" spans="1:9" x14ac:dyDescent="0.2">
      <c r="A7" s="77" t="s">
        <v>56</v>
      </c>
      <c r="B7" s="78">
        <v>8</v>
      </c>
      <c r="C7" s="78">
        <v>19</v>
      </c>
      <c r="D7" s="78"/>
      <c r="E7" s="125"/>
      <c r="H7" s="42"/>
      <c r="I7" s="43"/>
    </row>
    <row r="8" spans="1:9" x14ac:dyDescent="0.2">
      <c r="A8" s="77" t="s">
        <v>57</v>
      </c>
      <c r="B8" s="78"/>
      <c r="C8" s="78">
        <v>2</v>
      </c>
      <c r="D8" s="78"/>
      <c r="E8" s="125"/>
      <c r="H8" s="42"/>
      <c r="I8" s="43"/>
    </row>
    <row r="9" spans="1:9" x14ac:dyDescent="0.2">
      <c r="A9" s="77" t="s">
        <v>134</v>
      </c>
      <c r="B9" s="78"/>
      <c r="C9" s="78">
        <v>5</v>
      </c>
      <c r="D9" s="78"/>
      <c r="E9" s="132"/>
      <c r="H9" s="133"/>
      <c r="I9" s="134"/>
    </row>
    <row r="10" spans="1:9" x14ac:dyDescent="0.2">
      <c r="A10" s="77" t="s">
        <v>58</v>
      </c>
      <c r="B10" s="78">
        <v>16</v>
      </c>
      <c r="C10" s="78">
        <v>28</v>
      </c>
      <c r="D10" s="78"/>
      <c r="E10" s="125"/>
      <c r="H10" s="42"/>
      <c r="I10" s="43"/>
    </row>
    <row r="11" spans="1:9" x14ac:dyDescent="0.2">
      <c r="A11" s="77" t="s">
        <v>59</v>
      </c>
      <c r="B11" s="78">
        <v>2</v>
      </c>
      <c r="C11" s="78">
        <v>21</v>
      </c>
      <c r="D11" s="78"/>
      <c r="E11" s="125"/>
      <c r="H11" s="42"/>
      <c r="I11" s="43"/>
    </row>
    <row r="12" spans="1:9" x14ac:dyDescent="0.2">
      <c r="A12" s="77" t="s">
        <v>60</v>
      </c>
      <c r="B12" s="78">
        <v>21</v>
      </c>
      <c r="C12" s="78">
        <v>16</v>
      </c>
      <c r="D12" s="78"/>
      <c r="E12" s="125"/>
      <c r="H12" s="42"/>
      <c r="I12" s="43"/>
    </row>
    <row r="13" spans="1:9" x14ac:dyDescent="0.2">
      <c r="A13" s="77" t="s">
        <v>61</v>
      </c>
      <c r="B13" s="78">
        <v>1</v>
      </c>
      <c r="C13" s="78">
        <v>2</v>
      </c>
      <c r="D13" s="78"/>
      <c r="E13" s="125"/>
      <c r="H13" s="42"/>
      <c r="I13" s="43"/>
    </row>
    <row r="14" spans="1:9" x14ac:dyDescent="0.2">
      <c r="A14" s="77" t="s">
        <v>62</v>
      </c>
      <c r="B14" s="78">
        <v>85</v>
      </c>
      <c r="C14" s="78">
        <v>92</v>
      </c>
      <c r="D14" s="78"/>
      <c r="E14" s="125"/>
      <c r="H14" s="42"/>
      <c r="I14" s="43"/>
    </row>
    <row r="15" spans="1:9" x14ac:dyDescent="0.2">
      <c r="A15" s="77" t="s">
        <v>63</v>
      </c>
      <c r="B15" s="78">
        <v>2</v>
      </c>
      <c r="C15" s="78"/>
      <c r="D15" s="78"/>
      <c r="E15" s="125"/>
      <c r="H15" s="42"/>
      <c r="I15" s="43"/>
    </row>
    <row r="16" spans="1:9" x14ac:dyDescent="0.2">
      <c r="A16" s="77" t="s">
        <v>64</v>
      </c>
      <c r="B16" s="136">
        <v>61</v>
      </c>
      <c r="C16" s="136">
        <v>32</v>
      </c>
      <c r="D16" s="136"/>
      <c r="E16" s="135"/>
      <c r="H16" s="42"/>
      <c r="I16" s="43"/>
    </row>
    <row r="17" spans="1:9" x14ac:dyDescent="0.2">
      <c r="A17" s="77" t="s">
        <v>65</v>
      </c>
      <c r="B17" s="78">
        <v>25</v>
      </c>
      <c r="C17" s="78">
        <v>51</v>
      </c>
      <c r="D17" s="78"/>
      <c r="E17" s="125"/>
      <c r="H17" s="42"/>
      <c r="I17" s="43"/>
    </row>
    <row r="18" spans="1:9" x14ac:dyDescent="0.2">
      <c r="A18" s="77" t="s">
        <v>66</v>
      </c>
      <c r="B18" s="78">
        <v>8</v>
      </c>
      <c r="C18" s="78">
        <v>1</v>
      </c>
      <c r="D18" s="78"/>
      <c r="E18" s="125"/>
      <c r="H18" s="42"/>
      <c r="I18" s="43"/>
    </row>
    <row r="19" spans="1:9" x14ac:dyDescent="0.2">
      <c r="A19" s="77" t="s">
        <v>111</v>
      </c>
      <c r="B19" s="78"/>
      <c r="C19" s="78"/>
      <c r="D19" s="78"/>
      <c r="E19" s="132"/>
      <c r="H19" s="133"/>
      <c r="I19" s="134"/>
    </row>
    <row r="20" spans="1:9" x14ac:dyDescent="0.2">
      <c r="A20" s="77" t="s">
        <v>67</v>
      </c>
      <c r="B20" s="78">
        <v>198</v>
      </c>
      <c r="C20" s="78"/>
      <c r="D20" s="78"/>
      <c r="E20" s="132"/>
      <c r="H20" s="42"/>
      <c r="I20" s="43"/>
    </row>
    <row r="21" spans="1:9" x14ac:dyDescent="0.2">
      <c r="A21" s="77" t="s">
        <v>68</v>
      </c>
      <c r="B21" s="78">
        <v>1</v>
      </c>
      <c r="C21" s="78"/>
      <c r="D21" s="78"/>
      <c r="E21" s="132"/>
      <c r="H21" s="42"/>
      <c r="I21" s="43"/>
    </row>
    <row r="22" spans="1:9" x14ac:dyDescent="0.2">
      <c r="A22" s="77" t="s">
        <v>135</v>
      </c>
      <c r="B22" s="78">
        <v>2</v>
      </c>
      <c r="C22" s="78"/>
      <c r="D22" s="78"/>
      <c r="E22" s="132"/>
      <c r="H22" s="42"/>
      <c r="I22" s="43"/>
    </row>
    <row r="23" spans="1:9" x14ac:dyDescent="0.2">
      <c r="A23" s="77" t="s">
        <v>69</v>
      </c>
      <c r="B23" s="78">
        <v>3</v>
      </c>
      <c r="C23" s="78">
        <v>1</v>
      </c>
      <c r="D23" s="78"/>
      <c r="E23" s="132"/>
      <c r="H23" s="42"/>
      <c r="I23" s="43"/>
    </row>
    <row r="24" spans="1:9" x14ac:dyDescent="0.2">
      <c r="A24" s="77" t="s">
        <v>70</v>
      </c>
      <c r="B24" s="78">
        <v>219</v>
      </c>
      <c r="C24" s="78">
        <v>214</v>
      </c>
      <c r="D24" s="78"/>
      <c r="E24" s="132"/>
      <c r="H24" s="42"/>
      <c r="I24" s="43"/>
    </row>
    <row r="25" spans="1:9" x14ac:dyDescent="0.2">
      <c r="A25" s="77" t="s">
        <v>71</v>
      </c>
      <c r="B25" s="78">
        <v>1</v>
      </c>
      <c r="C25" s="78"/>
      <c r="D25" s="78"/>
      <c r="E25" s="132"/>
      <c r="H25" s="133"/>
      <c r="I25" s="134"/>
    </row>
    <row r="26" spans="1:9" x14ac:dyDescent="0.2">
      <c r="A26" s="77" t="s">
        <v>72</v>
      </c>
      <c r="B26" s="78">
        <v>21</v>
      </c>
      <c r="C26" s="78">
        <v>47</v>
      </c>
      <c r="D26" s="78"/>
      <c r="E26" s="132"/>
      <c r="H26" s="42"/>
      <c r="I26" s="43"/>
    </row>
    <row r="27" spans="1:9" x14ac:dyDescent="0.2">
      <c r="A27" s="77" t="s">
        <v>73</v>
      </c>
      <c r="B27" s="78">
        <v>245</v>
      </c>
      <c r="C27" s="78">
        <v>403</v>
      </c>
      <c r="D27" s="78"/>
      <c r="E27" s="132"/>
      <c r="H27" s="42"/>
      <c r="I27" s="43"/>
    </row>
    <row r="28" spans="1:9" x14ac:dyDescent="0.2">
      <c r="A28" s="77" t="s">
        <v>74</v>
      </c>
      <c r="B28" s="78">
        <v>16</v>
      </c>
      <c r="C28" s="78">
        <v>8</v>
      </c>
      <c r="D28" s="78"/>
      <c r="E28" s="132"/>
      <c r="H28" s="42"/>
      <c r="I28" s="43"/>
    </row>
    <row r="29" spans="1:9" x14ac:dyDescent="0.2">
      <c r="A29" s="77" t="s">
        <v>75</v>
      </c>
      <c r="B29" s="78"/>
      <c r="C29" s="78">
        <v>1</v>
      </c>
      <c r="D29" s="78"/>
      <c r="E29" s="132"/>
      <c r="H29" s="42"/>
      <c r="I29" s="43"/>
    </row>
    <row r="30" spans="1:9" x14ac:dyDescent="0.2">
      <c r="A30" s="77" t="s">
        <v>76</v>
      </c>
      <c r="B30" s="78"/>
      <c r="C30" s="78"/>
      <c r="D30" s="78"/>
      <c r="E30" s="132"/>
      <c r="H30" s="133"/>
      <c r="I30" s="134"/>
    </row>
    <row r="31" spans="1:9" x14ac:dyDescent="0.2">
      <c r="A31" s="77" t="s">
        <v>112</v>
      </c>
      <c r="B31" s="78">
        <v>5</v>
      </c>
      <c r="C31" s="78">
        <v>6</v>
      </c>
      <c r="D31" s="78"/>
      <c r="E31" s="132"/>
      <c r="H31" s="42"/>
      <c r="I31" s="43"/>
    </row>
    <row r="32" spans="1:9" x14ac:dyDescent="0.2">
      <c r="A32" s="77" t="s">
        <v>77</v>
      </c>
      <c r="B32" s="78">
        <v>288</v>
      </c>
      <c r="C32" s="78">
        <v>355</v>
      </c>
      <c r="D32" s="78"/>
      <c r="E32" s="132"/>
      <c r="H32" s="42"/>
      <c r="I32" s="43"/>
    </row>
    <row r="33" spans="1:9" s="128" customFormat="1" x14ac:dyDescent="0.2">
      <c r="A33" s="77" t="s">
        <v>78</v>
      </c>
      <c r="B33" s="78"/>
      <c r="C33" s="126"/>
      <c r="D33" s="126"/>
      <c r="E33" s="127"/>
      <c r="H33" s="129"/>
      <c r="I33" s="130"/>
    </row>
    <row r="34" spans="1:9" x14ac:dyDescent="0.2">
      <c r="A34" s="77" t="s">
        <v>79</v>
      </c>
      <c r="B34" s="78">
        <v>12</v>
      </c>
      <c r="C34" s="78">
        <v>24</v>
      </c>
      <c r="D34" s="78"/>
      <c r="E34" s="132"/>
      <c r="H34" s="42"/>
      <c r="I34" s="43"/>
    </row>
    <row r="35" spans="1:9" s="128" customFormat="1" x14ac:dyDescent="0.2">
      <c r="A35" s="77" t="s">
        <v>102</v>
      </c>
      <c r="B35" s="78"/>
      <c r="C35" s="126"/>
      <c r="D35" s="126"/>
      <c r="E35" s="127"/>
      <c r="H35" s="129"/>
      <c r="I35" s="130"/>
    </row>
    <row r="36" spans="1:9" s="128" customFormat="1" x14ac:dyDescent="0.2">
      <c r="A36" s="77" t="s">
        <v>80</v>
      </c>
      <c r="B36" s="78">
        <v>2</v>
      </c>
      <c r="C36" s="78">
        <v>2</v>
      </c>
      <c r="D36" s="78"/>
      <c r="E36" s="127"/>
      <c r="H36" s="129"/>
      <c r="I36" s="130"/>
    </row>
    <row r="37" spans="1:9" x14ac:dyDescent="0.2">
      <c r="A37" s="77" t="s">
        <v>103</v>
      </c>
      <c r="B37" s="78">
        <v>16</v>
      </c>
      <c r="C37" s="78">
        <v>9</v>
      </c>
      <c r="D37" s="78"/>
      <c r="E37" s="132"/>
      <c r="H37" s="42"/>
      <c r="I37" s="43"/>
    </row>
    <row r="38" spans="1:9" x14ac:dyDescent="0.2">
      <c r="A38" s="77" t="s">
        <v>143</v>
      </c>
      <c r="B38" s="78">
        <v>1</v>
      </c>
      <c r="C38" s="78"/>
      <c r="D38" s="78"/>
      <c r="E38" s="132"/>
      <c r="H38" s="42"/>
      <c r="I38" s="43"/>
    </row>
    <row r="39" spans="1:9" s="128" customFormat="1" x14ac:dyDescent="0.2">
      <c r="A39" s="77" t="s">
        <v>81</v>
      </c>
      <c r="B39" s="169"/>
      <c r="C39" s="131"/>
      <c r="D39" s="131"/>
      <c r="E39" s="127"/>
      <c r="H39" s="129"/>
      <c r="I39" s="130"/>
    </row>
    <row r="40" spans="1:9" s="128" customFormat="1" x14ac:dyDescent="0.2">
      <c r="A40" s="77" t="s">
        <v>82</v>
      </c>
      <c r="B40" s="169">
        <v>1</v>
      </c>
      <c r="C40" s="168"/>
      <c r="D40" s="168"/>
      <c r="E40" s="127"/>
      <c r="H40" s="129"/>
      <c r="I40" s="130"/>
    </row>
    <row r="41" spans="1:9" x14ac:dyDescent="0.2">
      <c r="A41" s="77" t="s">
        <v>83</v>
      </c>
      <c r="B41" s="78">
        <v>671</v>
      </c>
      <c r="C41" s="78">
        <v>559</v>
      </c>
      <c r="D41" s="78"/>
      <c r="E41" s="132"/>
    </row>
    <row r="42" spans="1:9" x14ac:dyDescent="0.2">
      <c r="A42" s="77" t="s">
        <v>84</v>
      </c>
      <c r="B42" s="78">
        <v>119</v>
      </c>
      <c r="C42" s="78">
        <v>118</v>
      </c>
      <c r="D42" s="78"/>
    </row>
    <row r="43" spans="1:9" x14ac:dyDescent="0.2">
      <c r="A43" s="77" t="s">
        <v>85</v>
      </c>
      <c r="B43" s="78">
        <v>13</v>
      </c>
      <c r="C43" s="78">
        <v>22</v>
      </c>
      <c r="D43" s="78"/>
    </row>
    <row r="44" spans="1:9" s="128" customFormat="1" x14ac:dyDescent="0.2">
      <c r="A44" s="77" t="s">
        <v>86</v>
      </c>
      <c r="B44" s="78"/>
      <c r="C44" s="126"/>
      <c r="D44" s="126"/>
    </row>
    <row r="45" spans="1:9" x14ac:dyDescent="0.2">
      <c r="A45" s="77" t="s">
        <v>87</v>
      </c>
      <c r="B45" s="78"/>
      <c r="C45" s="78"/>
      <c r="D45" s="78"/>
    </row>
    <row r="46" spans="1:9" s="128" customFormat="1" x14ac:dyDescent="0.2">
      <c r="A46" s="77" t="s">
        <v>113</v>
      </c>
      <c r="B46" s="78"/>
      <c r="C46" s="126"/>
      <c r="D46" s="126"/>
    </row>
    <row r="47" spans="1:9" x14ac:dyDescent="0.2">
      <c r="A47" s="77" t="s">
        <v>88</v>
      </c>
      <c r="B47" s="78"/>
      <c r="C47" s="78"/>
      <c r="D47" s="78"/>
    </row>
    <row r="48" spans="1:9" s="128" customFormat="1" x14ac:dyDescent="0.2">
      <c r="A48" s="77" t="s">
        <v>89</v>
      </c>
      <c r="B48" s="78"/>
      <c r="C48" s="126"/>
      <c r="D48" s="126"/>
    </row>
    <row r="49" spans="1:4" x14ac:dyDescent="0.2">
      <c r="A49" s="77" t="s">
        <v>90</v>
      </c>
      <c r="B49" s="78">
        <v>2</v>
      </c>
      <c r="C49" s="78">
        <v>2</v>
      </c>
      <c r="D49" s="78"/>
    </row>
    <row r="50" spans="1:4" x14ac:dyDescent="0.2">
      <c r="A50" s="77" t="s">
        <v>115</v>
      </c>
      <c r="B50" s="78"/>
      <c r="C50" s="78">
        <v>14</v>
      </c>
      <c r="D50" s="78"/>
    </row>
    <row r="51" spans="1:4" x14ac:dyDescent="0.2">
      <c r="A51" s="79" t="s">
        <v>114</v>
      </c>
      <c r="B51" s="80"/>
      <c r="C51" s="80">
        <v>1</v>
      </c>
      <c r="D51" s="80"/>
    </row>
    <row r="52" spans="1:4" ht="15.75" thickBot="1" x14ac:dyDescent="0.25">
      <c r="A52" s="22" t="s">
        <v>0</v>
      </c>
      <c r="B52" s="170">
        <f>SUM(B4:B51)</f>
        <v>2179</v>
      </c>
      <c r="C52" s="22">
        <v>2305</v>
      </c>
      <c r="D52" s="22"/>
    </row>
    <row r="53" spans="1:4" ht="15.75" thickTop="1" x14ac:dyDescent="0.2">
      <c r="A53" s="24" t="s">
        <v>98</v>
      </c>
    </row>
    <row r="54" spans="1:4" x14ac:dyDescent="0.2">
      <c r="A54" s="29" t="s">
        <v>100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Dépôts et déposants</vt:lpstr>
      <vt:lpstr>Thématique</vt:lpstr>
      <vt:lpstr>Répartition typologique</vt:lpstr>
      <vt:lpstr>'Dépôts et déposants'!_ftn1</vt:lpstr>
      <vt:lpstr>'Dépôts et déposants'!_ftnref1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LAFORET</dc:creator>
  <cp:lastModifiedBy>tiphaine VACQUE</cp:lastModifiedBy>
  <cp:lastPrinted>2015-02-18T12:48:51Z</cp:lastPrinted>
  <dcterms:created xsi:type="dcterms:W3CDTF">2012-04-04T13:23:15Z</dcterms:created>
  <dcterms:modified xsi:type="dcterms:W3CDTF">2022-05-12T21:17:30Z</dcterms:modified>
</cp:coreProperties>
</file>